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附件" sheetId="1" r:id="rId1"/>
  </sheets>
  <definedNames>
    <definedName name="_xlnm._FilterDatabase" localSheetId="0" hidden="1">附件!$A$2:$Z$104</definedName>
  </definedNames>
  <calcPr calcId="144525"/>
</workbook>
</file>

<file path=xl/sharedStrings.xml><?xml version="1.0" encoding="utf-8"?>
<sst xmlns="http://schemas.openxmlformats.org/spreadsheetml/2006/main" count="529" uniqueCount="316">
  <si>
    <r>
      <rPr>
        <sz val="20"/>
        <rFont val="方正小标宋简体"/>
        <charset val="134"/>
      </rPr>
      <t xml:space="preserve">汕尾市18家医保定点零售药店常规药品销售价格表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方正小标宋简体"/>
        <charset val="134"/>
      </rPr>
      <t xml:space="preserve">
                                                                                                                                                                                                     </t>
    </r>
    <r>
      <rPr>
        <sz val="11"/>
        <rFont val="仿宋"/>
        <charset val="134"/>
      </rPr>
      <t xml:space="preserve"> </t>
    </r>
    <r>
      <rPr>
        <sz val="13"/>
        <rFont val="仿宋"/>
        <charset val="134"/>
      </rPr>
      <t xml:space="preserve">                                                                       监测日期：2021年</t>
    </r>
    <r>
      <rPr>
        <sz val="13"/>
        <rFont val="方正小标宋简体"/>
        <charset val="134"/>
      </rPr>
      <t>11</t>
    </r>
    <r>
      <rPr>
        <sz val="13"/>
        <rFont val="仿宋"/>
        <charset val="134"/>
      </rPr>
      <t>月15日当日销售价格</t>
    </r>
  </si>
  <si>
    <t>序号</t>
  </si>
  <si>
    <t>通用名</t>
  </si>
  <si>
    <t>商品名</t>
  </si>
  <si>
    <t>规格</t>
  </si>
  <si>
    <t>生产厂家</t>
  </si>
  <si>
    <t>计价单位</t>
  </si>
  <si>
    <t>最高
零售价格</t>
  </si>
  <si>
    <t>最低
零售价格</t>
  </si>
  <si>
    <t>兴兴南北</t>
  </si>
  <si>
    <t>新东升</t>
  </si>
  <si>
    <t>大参林</t>
  </si>
  <si>
    <t>国荣广信</t>
  </si>
  <si>
    <t>回春</t>
  </si>
  <si>
    <t>诚之信</t>
  </si>
  <si>
    <t>汇得溢生</t>
  </si>
  <si>
    <t>新园德信</t>
  </si>
  <si>
    <t>博爱堂</t>
  </si>
  <si>
    <t>集和堂</t>
  </si>
  <si>
    <t>泰荣新药特药</t>
  </si>
  <si>
    <t>立德</t>
  </si>
  <si>
    <t>信民</t>
  </si>
  <si>
    <t>信和堂</t>
  </si>
  <si>
    <t>三甲楼</t>
  </si>
  <si>
    <t>绿芝林</t>
  </si>
  <si>
    <t>顺康</t>
  </si>
  <si>
    <t>志洲</t>
  </si>
  <si>
    <t>阿卡波糖片</t>
  </si>
  <si>
    <t>阿卡波糖片(拜糖苹)</t>
  </si>
  <si>
    <t>50mg*30片</t>
  </si>
  <si>
    <t>拜耳医药保健有限公司</t>
  </si>
  <si>
    <t>元/盒.片.支</t>
  </si>
  <si>
    <t>阿卡波糖片(卡博平-杭州华东)</t>
  </si>
  <si>
    <t>卡博平</t>
  </si>
  <si>
    <t>杭州中美华东制药有限公司</t>
  </si>
  <si>
    <t>阿司匹林肠溶片</t>
  </si>
  <si>
    <t>拜阿司匹灵</t>
  </si>
  <si>
    <t>100mg*30片</t>
  </si>
  <si>
    <t>阿托伐他汀钙片(立普妥-辉瑞)</t>
  </si>
  <si>
    <t>立普妥</t>
  </si>
  <si>
    <t>10mg*7片</t>
  </si>
  <si>
    <t>辉瑞制药有限公司</t>
  </si>
  <si>
    <t>苯磺酸氨氯地平胶囊(丽珠优可)</t>
  </si>
  <si>
    <t>优可</t>
  </si>
  <si>
    <t>5mg*7粒</t>
  </si>
  <si>
    <t>丽珠集团丽珠制药厂</t>
  </si>
  <si>
    <t>苯磺酸氨氯地平片</t>
  </si>
  <si>
    <t>络活喜</t>
  </si>
  <si>
    <t>5mg*7片</t>
  </si>
  <si>
    <t>厄贝沙坦片</t>
  </si>
  <si>
    <t>吉加</t>
  </si>
  <si>
    <t>0.15g*7片</t>
  </si>
  <si>
    <t>江苏恒瑞医药股份有限公司</t>
  </si>
  <si>
    <t>氟哌噻吨美利曲辛片</t>
  </si>
  <si>
    <t>黛力新</t>
  </si>
  <si>
    <t>0.5mg:10mg*20片</t>
  </si>
  <si>
    <t>丹麦灵北制药有限公司</t>
  </si>
  <si>
    <t>氟哌噻吨美利曲辛片(黛力新)</t>
  </si>
  <si>
    <t>20片/盒</t>
  </si>
  <si>
    <t>H.Lundbeck A/S</t>
  </si>
  <si>
    <t>复方丹参滴丸</t>
  </si>
  <si>
    <t>复方丹参滴丸(天士力)</t>
  </si>
  <si>
    <t>27mg*180丸</t>
  </si>
  <si>
    <t>天士力医药集团股份有限公司</t>
  </si>
  <si>
    <t>复方利血平氨苯蝶啶片</t>
  </si>
  <si>
    <t>北京降压0号</t>
  </si>
  <si>
    <t>10片</t>
  </si>
  <si>
    <t>华润双鹤药业股份有限公司</t>
  </si>
  <si>
    <t>复方血栓通胶囊</t>
  </si>
  <si>
    <t>0.5g*60粒/盒</t>
  </si>
  <si>
    <t>广东众生药业股份有限公司</t>
  </si>
  <si>
    <t>琥珀酸美托洛尔缓释片(倍他乐克)</t>
  </si>
  <si>
    <t>倍他乐克</t>
  </si>
  <si>
    <t>47.5mg*7片</t>
  </si>
  <si>
    <t>阿斯利康制药有限公司</t>
  </si>
  <si>
    <t>酒石酸美托洛尔片</t>
  </si>
  <si>
    <t>25mg*20片</t>
  </si>
  <si>
    <t>硫酸氢氯吡格雷片(波立维-赛诺菲)</t>
  </si>
  <si>
    <t>波立维</t>
  </si>
  <si>
    <t>75mg*7片</t>
  </si>
  <si>
    <t>赛诺菲(杭州)制药有限公司</t>
  </si>
  <si>
    <t>消渴丸</t>
  </si>
  <si>
    <t>30克</t>
  </si>
  <si>
    <t>广州白云山中一药业有限公司</t>
  </si>
  <si>
    <t>消渴丸(广州白云山中一)</t>
  </si>
  <si>
    <t>75g</t>
  </si>
  <si>
    <t>硝苯地平控释片</t>
  </si>
  <si>
    <t>拜新同</t>
  </si>
  <si>
    <t>30mg*7片</t>
  </si>
  <si>
    <t>缬沙坦胶囊</t>
  </si>
  <si>
    <t>代文</t>
  </si>
  <si>
    <t>80mg*7粒</t>
  </si>
  <si>
    <t>北京诺华制药有限公司</t>
  </si>
  <si>
    <t>血塞通片(云南特安呐)</t>
  </si>
  <si>
    <t>云南特安呐制药股份有限公司</t>
  </si>
  <si>
    <t>盐酸贝那普利片</t>
  </si>
  <si>
    <t>洛汀新</t>
  </si>
  <si>
    <t>10mg*14片</t>
  </si>
  <si>
    <t>盐酸二甲双胍片</t>
  </si>
  <si>
    <t>格华止</t>
  </si>
  <si>
    <t>0.5g*20片</t>
  </si>
  <si>
    <t>中美上海施贵宝制药有限公司</t>
  </si>
  <si>
    <t>美迪康</t>
  </si>
  <si>
    <t>0.25g*48片</t>
  </si>
  <si>
    <t>深圳市中联制药有限公司</t>
  </si>
  <si>
    <t>奥美拉唑肠溶胶囊</t>
  </si>
  <si>
    <t>彼司克</t>
  </si>
  <si>
    <t>20毫克*14粒</t>
  </si>
  <si>
    <t>广东彼迪药业有限公司</t>
  </si>
  <si>
    <t>保济口服液</t>
  </si>
  <si>
    <t>10ml*10支</t>
  </si>
  <si>
    <t>广州王老吉药业股份有限公司</t>
  </si>
  <si>
    <t>保济丸</t>
  </si>
  <si>
    <t>3.7克*20瓶</t>
  </si>
  <si>
    <t>肠炎宁片</t>
  </si>
  <si>
    <t>0.42g*48片</t>
  </si>
  <si>
    <t>江西康恩贝中药有限公司</t>
  </si>
  <si>
    <t>地衣芽孢杆菌活菌胶囊</t>
  </si>
  <si>
    <t>地衣芽孢杆菌活菌胶囊（整肠生）</t>
  </si>
  <si>
    <t>0.25g*24粒</t>
  </si>
  <si>
    <t>东北制药集团沈阳第一制药有限公司</t>
  </si>
  <si>
    <t>肚痛健胃整肠丸</t>
  </si>
  <si>
    <t>35粒</t>
  </si>
  <si>
    <t>香港九龙湾启祥道26号</t>
  </si>
  <si>
    <t>藿香正气口服液</t>
  </si>
  <si>
    <t>太极集团重庆涪陵制药厂有限公司</t>
  </si>
  <si>
    <t>健胃消食片</t>
  </si>
  <si>
    <t>健胃消食片（儿童）</t>
  </si>
  <si>
    <t>0.5g*36片</t>
  </si>
  <si>
    <t>江中药业股份有限公司</t>
  </si>
  <si>
    <t>0.8g*32片</t>
  </si>
  <si>
    <t>铝碳酸镁片</t>
  </si>
  <si>
    <t>达喜</t>
  </si>
  <si>
    <t>500mg*30片</t>
  </si>
  <si>
    <t>拜耳医药保健有限公司委托</t>
  </si>
  <si>
    <t>蒙脱石散</t>
  </si>
  <si>
    <t>10袋</t>
  </si>
  <si>
    <t>博福一益普生（天津）制药有限公司</t>
  </si>
  <si>
    <t>胃乃安胶囊</t>
  </si>
  <si>
    <t>0.3g*36粒</t>
  </si>
  <si>
    <t>泮托拉唑钠肠溶片</t>
  </si>
  <si>
    <t>泮托拉唑钠肠溶片(诺维诺)</t>
  </si>
  <si>
    <t>20mg*14粒</t>
  </si>
  <si>
    <t>辽宁诺维诺制药股份有限公司</t>
  </si>
  <si>
    <t>盐酸雷尼替丁胶囊</t>
  </si>
  <si>
    <t>雷立雅</t>
  </si>
  <si>
    <t>150mg*20粒</t>
  </si>
  <si>
    <t>佛山手心制药有限公司</t>
  </si>
  <si>
    <t>桂林西瓜霜喷剂</t>
  </si>
  <si>
    <t>3.5g/支</t>
  </si>
  <si>
    <t>桂林三金药业股份有限公司</t>
  </si>
  <si>
    <t>双料喉风散</t>
  </si>
  <si>
    <t>2.2g</t>
  </si>
  <si>
    <t>广东嘉应制药股份有限公司</t>
  </si>
  <si>
    <t>咽立爽口含滴丸</t>
  </si>
  <si>
    <t>0.025g*50丸</t>
  </si>
  <si>
    <t>贵州黄果树立爽药业有限公司</t>
  </si>
  <si>
    <t>盐酸金霉素眼膏</t>
  </si>
  <si>
    <t>0.5%,2.5g</t>
  </si>
  <si>
    <t>北京双吉制药有限公司</t>
  </si>
  <si>
    <t>珍珠明目滴眼液</t>
  </si>
  <si>
    <t>8ml/瓶</t>
  </si>
  <si>
    <t>苏州工业园区天龙制药有限公司</t>
  </si>
  <si>
    <t>众生丸</t>
  </si>
  <si>
    <t>100粒</t>
  </si>
  <si>
    <t>众生丸(浓缩丸)(广东众生)</t>
  </si>
  <si>
    <t>0.36g*160丸</t>
  </si>
  <si>
    <t>复合维生素B片</t>
  </si>
  <si>
    <t>100片</t>
  </si>
  <si>
    <t>广东恒健制药有限公司</t>
  </si>
  <si>
    <t>曲咪新乳膏</t>
  </si>
  <si>
    <t>皮康霜</t>
  </si>
  <si>
    <t>10g</t>
  </si>
  <si>
    <t>阿昔洛韦滴眼液</t>
  </si>
  <si>
    <t>8ml</t>
  </si>
  <si>
    <t>武汉五景药业有限公司</t>
  </si>
  <si>
    <t>阿昔洛韦乳膏</t>
  </si>
  <si>
    <t>遂成药业股份有限公司</t>
  </si>
  <si>
    <t>大开塞露</t>
  </si>
  <si>
    <t>20ml</t>
  </si>
  <si>
    <t>复方醋酸地塞米松乳膏</t>
  </si>
  <si>
    <t>三九皮炎平</t>
  </si>
  <si>
    <t>20克</t>
  </si>
  <si>
    <t>华润三九医药股份有限公司</t>
  </si>
  <si>
    <t>过氧化氢溶液</t>
  </si>
  <si>
    <t>100ml</t>
  </si>
  <si>
    <t>红霉素软膏</t>
  </si>
  <si>
    <t>开塞露</t>
  </si>
  <si>
    <t>10ml</t>
  </si>
  <si>
    <t>葡醛内酯片</t>
  </si>
  <si>
    <t>氯霉素滴眼液</t>
  </si>
  <si>
    <t>氯霉素滴眼液（润舒）</t>
  </si>
  <si>
    <t>5ml:12.5mg</t>
  </si>
  <si>
    <t>山东博士伦福瑞达制药有限公司</t>
  </si>
  <si>
    <t>马应龙麝香痔疮膏</t>
  </si>
  <si>
    <t>马应龙药业集团股份有限公司</t>
  </si>
  <si>
    <t>麝香追风膏</t>
  </si>
  <si>
    <t>8片</t>
  </si>
  <si>
    <t>广东湛江吉民药业股份有限公司</t>
  </si>
  <si>
    <t xml:space="preserve"> 2.5g </t>
  </si>
  <si>
    <t xml:space="preserve"> 广州 广州白云山医药集团股份有限公司白云山何济公制药厂  </t>
  </si>
  <si>
    <t>秋水仙碱片</t>
  </si>
  <si>
    <t>20片</t>
  </si>
  <si>
    <t>西双版纳药业有限责任公司</t>
  </si>
  <si>
    <t>塞来昔布胶囊</t>
  </si>
  <si>
    <t>西乐葆</t>
  </si>
  <si>
    <t>0.2g*6粒</t>
  </si>
  <si>
    <t>双氯芬酸钠缓释片</t>
  </si>
  <si>
    <t>0.1g*12片</t>
  </si>
  <si>
    <t>国药集团致君（深圳）坪山制药有限公司</t>
  </si>
  <si>
    <t>妥布霉素滴眼液</t>
  </si>
  <si>
    <t>托百士</t>
  </si>
  <si>
    <t>5ml</t>
  </si>
  <si>
    <t>s.a. ALCON-COUVREUR n.v.</t>
  </si>
  <si>
    <t>氧氟沙星滴眼液</t>
  </si>
  <si>
    <t>左甲状腺素钠片(优甲乐)</t>
  </si>
  <si>
    <t>优甲乐</t>
  </si>
  <si>
    <t>50ug*100片</t>
  </si>
  <si>
    <t>默克制药(江苏)有限公司</t>
  </si>
  <si>
    <t>非那雄胺片(保列治-默沙东)</t>
  </si>
  <si>
    <t>保列治</t>
  </si>
  <si>
    <t>5mg*10片</t>
  </si>
  <si>
    <t>杭州默沙东制药有限公司分包装</t>
  </si>
  <si>
    <t>盐酸坦索罗辛缓释胶囊(哈乐-安斯泰来)</t>
  </si>
  <si>
    <t>哈乐</t>
  </si>
  <si>
    <t>0.2mgx10粒</t>
  </si>
  <si>
    <t>安斯泰来制药(中国)有限公司</t>
  </si>
  <si>
    <t>阿莫西林胶囊</t>
  </si>
  <si>
    <t>250mg×50粒</t>
  </si>
  <si>
    <t>广州白云山医药集团股份有限公司白云山制药总厂</t>
  </si>
  <si>
    <t>消炎利胆片</t>
  </si>
  <si>
    <t>0.1g*6袋</t>
  </si>
  <si>
    <t>上海现代制药股份有限公司</t>
  </si>
  <si>
    <t>利巴韦林颗粒</t>
  </si>
  <si>
    <t>50mg*18袋</t>
  </si>
  <si>
    <t>四川百利药业有限公司</t>
  </si>
  <si>
    <t>头孢克洛干混悬剂</t>
  </si>
  <si>
    <t>希刻劳</t>
  </si>
  <si>
    <t>0.125g*6袋</t>
  </si>
  <si>
    <t>礼来苏州制药有限公司</t>
  </si>
  <si>
    <t>头孢克肟颗粒</t>
  </si>
  <si>
    <t>世福素</t>
  </si>
  <si>
    <t>50mg*8包</t>
  </si>
  <si>
    <t>头孢拉定胶囊</t>
  </si>
  <si>
    <t>0.25g*24s</t>
  </si>
  <si>
    <t>江苏亚邦强生药业有限公司</t>
  </si>
  <si>
    <t>0.25g*10s</t>
  </si>
  <si>
    <t>广东华南药业集团有限公司</t>
  </si>
  <si>
    <t>头孢拉定颗粒</t>
  </si>
  <si>
    <t>12袋</t>
  </si>
  <si>
    <t>氨咖黄敏胶囊（禾穗速效）</t>
  </si>
  <si>
    <t>12粒</t>
  </si>
  <si>
    <t>广州白云山光华制药股份有限公司</t>
  </si>
  <si>
    <t>板蓝根颗粒</t>
  </si>
  <si>
    <t>10克*20袋</t>
  </si>
  <si>
    <t>华润三九（枣庄）药业有限公司</t>
  </si>
  <si>
    <t>感冒灵颗粒</t>
  </si>
  <si>
    <t>三九感冒灵颗粒</t>
  </si>
  <si>
    <t>10g*9袋</t>
  </si>
  <si>
    <t>抗病毒口服液</t>
  </si>
  <si>
    <t>10ml*12支</t>
  </si>
  <si>
    <t>香雪制药</t>
  </si>
  <si>
    <t>清开灵颗粒</t>
  </si>
  <si>
    <t>10g*10袋</t>
  </si>
  <si>
    <t>广州白云山明兴制药有限公司委托</t>
  </si>
  <si>
    <t>双黄连口服液</t>
  </si>
  <si>
    <t>哈药集团三精制药有限公司</t>
  </si>
  <si>
    <t>小柴胡颗粒</t>
  </si>
  <si>
    <t>10g×10袋</t>
  </si>
  <si>
    <t>华润三九医药股份有限公司委托</t>
  </si>
  <si>
    <t>银黄颗粒</t>
  </si>
  <si>
    <t>4g*10袋</t>
  </si>
  <si>
    <t>中山市恒生药业有限公司</t>
  </si>
  <si>
    <t>强力枇杷露(华润三九)</t>
  </si>
  <si>
    <t>225ml</t>
  </si>
  <si>
    <t>橘红痰咳煎膏</t>
  </si>
  <si>
    <t>200g</t>
  </si>
  <si>
    <t>广东化州中药厂制药有限公司</t>
  </si>
  <si>
    <t>蛇胆川贝液</t>
  </si>
  <si>
    <t>10毫升*6支</t>
  </si>
  <si>
    <t>广州白云山潘高寿药业股份有限公司</t>
  </si>
  <si>
    <t>10ml*6支</t>
  </si>
  <si>
    <t>江西盛翔制药有限公司</t>
  </si>
  <si>
    <t>氨溴特罗口服溶液</t>
  </si>
  <si>
    <t>易坦静</t>
  </si>
  <si>
    <t>60ml</t>
  </si>
  <si>
    <t>北京韩美药品有限公司</t>
  </si>
  <si>
    <t>儿科七厘散</t>
  </si>
  <si>
    <t>国药集团冯了性（佛山）药业有限公司</t>
  </si>
  <si>
    <t>金嗓散结丸</t>
  </si>
  <si>
    <t>360丸</t>
  </si>
  <si>
    <t>西安碑林药业股份有限公司</t>
  </si>
  <si>
    <t>孟鲁司特钠咀嚼片</t>
  </si>
  <si>
    <t>顺尔宁</t>
  </si>
  <si>
    <t>4mg*5片</t>
  </si>
  <si>
    <t>10mg*5片</t>
  </si>
  <si>
    <t>天黄猴枣散</t>
  </si>
  <si>
    <t>10瓶</t>
  </si>
  <si>
    <t>广州白云山敬修堂药业股份有限公司</t>
  </si>
  <si>
    <t>布洛芬混悬液</t>
  </si>
  <si>
    <t>美林</t>
  </si>
  <si>
    <t>上海强生制药有限公司</t>
  </si>
  <si>
    <t>小儿七星茶颗粒</t>
  </si>
  <si>
    <t>三公仔七星茶</t>
  </si>
  <si>
    <t>7克*10袋</t>
  </si>
  <si>
    <t>醒脾养儿颗粒</t>
  </si>
  <si>
    <t>2g*12袋</t>
  </si>
  <si>
    <t>贵州健兴药业有限公司</t>
  </si>
  <si>
    <t>六味地黄丸</t>
  </si>
  <si>
    <t>120丸</t>
  </si>
  <si>
    <t>北京同仁堂科技发展股份有限公司制药厂</t>
  </si>
  <si>
    <t>六味地黄丸(同仁堂科技)</t>
  </si>
  <si>
    <t>360s</t>
  </si>
  <si>
    <t>知柏地黄丸</t>
  </si>
  <si>
    <t xml:space="preserve">    各医保定点零售药店的地址：1.兴兴南北药店：汕尾市城区四马路324号；2.新东升药店：汕尾市城区文明路27号；3.大参林药店：汕尾城区东华楼四马路大参林药店；4.国荣广信药店：汕尾市城区城南路天健明居楼A栋8-9号；5.回春药店：汕尾市城区西小区城南路医药大厦底层5-7轴；6.诚之信药店：海丰县海银路财政局对面诚之信大药房；7.汇得溢生药店：汕尾市城区康平路（汕尾逸挥基金医院对面）7号、8号商铺；8.新园德信药店：海丰县城龙津肉菜市场二栋B区15号；9.博爱堂药店：海丰县城东镇龙山村下坑路口业兴大厦；10.集和堂药店：汕尾市城区文明路与三马路交界处联兴楼铺面；11.泰荣新药特药：海丰县海城镇人民政府对面（新药特药商场）；12.立德药店：海丰县海丽大道南湖市场旁金叶发展公司一楼；13.东海信民药店：陆丰市东海人民路中段5号；14.信和堂药店：陆丰市碣石镇邮政路8-10号；15.三甲楼药店：陆丰市甲子镇瀛东社区海边路（甲子接台站门口右侧第一间）；16.绿芝林药店：陆丰市东海镇人民路西侧26号D座9号；17.顺康药店：陆河县县城人民中路228号；18.志洲药店：陆河县城人民中路185号；</t>
  </si>
  <si>
    <t>发布单位：汕尾市医疗保障局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</si>
</sst>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2"/>
      <name val="宋体"/>
      <charset val="134"/>
    </font>
    <font>
      <b/>
      <sz val="12"/>
      <name val="仿宋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20"/>
      <color rgb="FFFF0000"/>
      <name val="方正小标宋简体"/>
      <charset val="134"/>
    </font>
    <font>
      <sz val="13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3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3" borderId="1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2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4"/>
  <sheetViews>
    <sheetView tabSelected="1" zoomScale="70" zoomScaleNormal="70" workbookViewId="0">
      <selection activeCell="AB13" sqref="AB13"/>
    </sheetView>
  </sheetViews>
  <sheetFormatPr defaultColWidth="9" defaultRowHeight="14.25"/>
  <cols>
    <col min="1" max="1" width="3.75" style="3" customWidth="1"/>
    <col min="2" max="2" width="17.5" style="3" customWidth="1"/>
    <col min="3" max="3" width="16.625" style="3" customWidth="1"/>
    <col min="4" max="4" width="11.75" style="3" customWidth="1"/>
    <col min="5" max="5" width="16" style="4" customWidth="1"/>
    <col min="6" max="6" width="13.25" style="4" customWidth="1"/>
    <col min="7" max="7" width="9.5" customWidth="1"/>
    <col min="8" max="8" width="9.625" customWidth="1"/>
    <col min="9" max="9" width="9.125" style="2" customWidth="1"/>
    <col min="10" max="10" width="7.625" style="2" customWidth="1"/>
    <col min="11" max="11" width="7.25" style="5" customWidth="1"/>
    <col min="12" max="12" width="9.125" style="6" customWidth="1"/>
    <col min="13" max="13" width="8.125" style="2" customWidth="1"/>
    <col min="14" max="14" width="7.5" style="2" customWidth="1"/>
    <col min="15" max="15" width="9.5" style="2" customWidth="1"/>
    <col min="16" max="16" width="9.125" style="2" customWidth="1"/>
    <col min="17" max="17" width="7.125" style="2" customWidth="1"/>
    <col min="18" max="18" width="7.25" style="2" customWidth="1"/>
    <col min="19" max="19" width="9.75" style="7" customWidth="1"/>
    <col min="20" max="20" width="7" style="7" customWidth="1"/>
    <col min="21" max="21" width="8.125" style="2" customWidth="1"/>
    <col min="22" max="22" width="7.5" style="8" customWidth="1"/>
    <col min="23" max="23" width="7.25" style="7" customWidth="1"/>
    <col min="24" max="24" width="7.625" style="9" customWidth="1"/>
    <col min="25" max="25" width="6.25" style="7" customWidth="1"/>
    <col min="26" max="26" width="6.25" style="6" customWidth="1"/>
  </cols>
  <sheetData>
    <row r="1" ht="69" customHeight="1" spans="1:26">
      <c r="A1" s="10" t="s">
        <v>0</v>
      </c>
      <c r="B1" s="11"/>
      <c r="C1" s="11"/>
      <c r="D1" s="11"/>
      <c r="E1" s="11"/>
      <c r="F1" s="11"/>
      <c r="G1" s="10"/>
      <c r="H1" s="10"/>
      <c r="I1" s="20"/>
      <c r="J1" s="20"/>
      <c r="K1" s="10"/>
      <c r="L1" s="1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0"/>
    </row>
    <row r="2" s="1" customFormat="1" ht="42" customHeight="1" spans="1:2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23" t="s">
        <v>22</v>
      </c>
      <c r="W2" s="14" t="s">
        <v>23</v>
      </c>
      <c r="X2" s="23" t="s">
        <v>24</v>
      </c>
      <c r="Y2" s="14" t="s">
        <v>25</v>
      </c>
      <c r="Z2" s="14" t="s">
        <v>26</v>
      </c>
    </row>
    <row r="3" s="2" customFormat="1" ht="28" customHeight="1" spans="1:26">
      <c r="A3" s="15">
        <v>1</v>
      </c>
      <c r="B3" s="16" t="s">
        <v>27</v>
      </c>
      <c r="C3" s="16" t="s">
        <v>28</v>
      </c>
      <c r="D3" s="16" t="s">
        <v>29</v>
      </c>
      <c r="E3" s="16" t="s">
        <v>30</v>
      </c>
      <c r="F3" s="16" t="s">
        <v>31</v>
      </c>
      <c r="G3" s="17">
        <f t="shared" ref="G3:G66" si="0">MAX(I3:Z3)</f>
        <v>29.8</v>
      </c>
      <c r="H3" s="17">
        <f t="shared" ref="H3:H66" si="1">MIN(I3:Z3)</f>
        <v>20</v>
      </c>
      <c r="I3" s="21">
        <v>26</v>
      </c>
      <c r="J3" s="21">
        <v>28</v>
      </c>
      <c r="K3" s="22">
        <v>20</v>
      </c>
      <c r="L3" s="22"/>
      <c r="M3" s="21"/>
      <c r="N3" s="22">
        <v>29</v>
      </c>
      <c r="O3" s="22"/>
      <c r="P3" s="22">
        <v>29</v>
      </c>
      <c r="Q3" s="24">
        <v>29</v>
      </c>
      <c r="R3" s="21">
        <v>29.8</v>
      </c>
      <c r="S3" s="25">
        <v>28.8</v>
      </c>
      <c r="T3" s="22">
        <v>29</v>
      </c>
      <c r="U3" s="24">
        <v>26</v>
      </c>
      <c r="V3" s="21"/>
      <c r="W3" s="21">
        <v>26</v>
      </c>
      <c r="X3" s="24">
        <v>27</v>
      </c>
      <c r="Y3" s="21"/>
      <c r="Z3" s="21">
        <v>27</v>
      </c>
    </row>
    <row r="4" s="2" customFormat="1" ht="37" customHeight="1" spans="1:26">
      <c r="A4" s="15">
        <v>2</v>
      </c>
      <c r="B4" s="16" t="s">
        <v>32</v>
      </c>
      <c r="C4" s="16" t="s">
        <v>33</v>
      </c>
      <c r="D4" s="16" t="s">
        <v>29</v>
      </c>
      <c r="E4" s="16" t="s">
        <v>34</v>
      </c>
      <c r="F4" s="16" t="s">
        <v>31</v>
      </c>
      <c r="G4" s="17">
        <f t="shared" si="0"/>
        <v>28</v>
      </c>
      <c r="H4" s="17">
        <f t="shared" si="1"/>
        <v>19</v>
      </c>
      <c r="I4" s="21">
        <v>25</v>
      </c>
      <c r="J4" s="21"/>
      <c r="K4" s="21">
        <v>28</v>
      </c>
      <c r="L4" s="21">
        <v>22.3</v>
      </c>
      <c r="M4" s="21"/>
      <c r="N4" s="21"/>
      <c r="O4" s="21"/>
      <c r="P4" s="22">
        <v>19.8</v>
      </c>
      <c r="Q4" s="24">
        <v>20</v>
      </c>
      <c r="R4" s="21">
        <v>28</v>
      </c>
      <c r="S4" s="25">
        <v>19.5</v>
      </c>
      <c r="T4" s="22">
        <v>19.8</v>
      </c>
      <c r="U4" s="24">
        <v>19</v>
      </c>
      <c r="V4" s="21"/>
      <c r="W4" s="21">
        <v>24</v>
      </c>
      <c r="X4" s="24">
        <v>19</v>
      </c>
      <c r="Y4" s="21">
        <v>20</v>
      </c>
      <c r="Z4" s="21"/>
    </row>
    <row r="5" s="2" customFormat="1" ht="28" customHeight="1" spans="1:26">
      <c r="A5" s="15">
        <v>3</v>
      </c>
      <c r="B5" s="16" t="s">
        <v>35</v>
      </c>
      <c r="C5" s="16" t="s">
        <v>36</v>
      </c>
      <c r="D5" s="16" t="s">
        <v>37</v>
      </c>
      <c r="E5" s="16" t="s">
        <v>30</v>
      </c>
      <c r="F5" s="16" t="s">
        <v>31</v>
      </c>
      <c r="G5" s="17">
        <f t="shared" si="0"/>
        <v>14.5</v>
      </c>
      <c r="H5" s="17">
        <f t="shared" si="1"/>
        <v>13.8</v>
      </c>
      <c r="I5" s="21">
        <v>14</v>
      </c>
      <c r="J5" s="21">
        <v>14</v>
      </c>
      <c r="K5" s="22">
        <v>14</v>
      </c>
      <c r="L5" s="22"/>
      <c r="M5" s="21">
        <v>14.5</v>
      </c>
      <c r="N5" s="22">
        <v>14</v>
      </c>
      <c r="O5" s="22">
        <v>13.8</v>
      </c>
      <c r="P5" s="22">
        <v>14.5</v>
      </c>
      <c r="Q5" s="24">
        <v>14.5</v>
      </c>
      <c r="R5" s="21">
        <v>14</v>
      </c>
      <c r="S5" s="25">
        <v>14.5</v>
      </c>
      <c r="T5" s="22">
        <v>14.5</v>
      </c>
      <c r="U5" s="24">
        <v>14</v>
      </c>
      <c r="V5" s="21">
        <v>14</v>
      </c>
      <c r="W5" s="21">
        <v>14</v>
      </c>
      <c r="X5" s="24">
        <v>13.8</v>
      </c>
      <c r="Y5" s="21">
        <v>14</v>
      </c>
      <c r="Z5" s="21">
        <v>14</v>
      </c>
    </row>
    <row r="6" s="2" customFormat="1" ht="28" customHeight="1" spans="1:26">
      <c r="A6" s="15">
        <v>4</v>
      </c>
      <c r="B6" s="16" t="s">
        <v>38</v>
      </c>
      <c r="C6" s="16" t="s">
        <v>39</v>
      </c>
      <c r="D6" s="16" t="s">
        <v>40</v>
      </c>
      <c r="E6" s="16" t="s">
        <v>41</v>
      </c>
      <c r="F6" s="16" t="s">
        <v>31</v>
      </c>
      <c r="G6" s="17">
        <f t="shared" si="0"/>
        <v>30</v>
      </c>
      <c r="H6" s="17">
        <f t="shared" si="1"/>
        <v>23.5</v>
      </c>
      <c r="I6" s="21">
        <v>28</v>
      </c>
      <c r="J6" s="21">
        <v>30</v>
      </c>
      <c r="K6" s="22">
        <v>30</v>
      </c>
      <c r="L6" s="22">
        <v>26.5</v>
      </c>
      <c r="M6" s="21">
        <v>26</v>
      </c>
      <c r="N6" s="22"/>
      <c r="O6" s="22"/>
      <c r="P6" s="22">
        <v>24.5</v>
      </c>
      <c r="Q6" s="24"/>
      <c r="R6" s="21">
        <v>27</v>
      </c>
      <c r="S6" s="25">
        <v>24.5</v>
      </c>
      <c r="T6" s="22">
        <v>24.5</v>
      </c>
      <c r="U6" s="24">
        <v>24</v>
      </c>
      <c r="V6" s="21"/>
      <c r="W6" s="21">
        <v>25</v>
      </c>
      <c r="X6" s="24">
        <v>23.5</v>
      </c>
      <c r="Y6" s="21">
        <v>25</v>
      </c>
      <c r="Z6" s="21">
        <v>27</v>
      </c>
    </row>
    <row r="7" ht="28" customHeight="1" spans="1:26">
      <c r="A7" s="15">
        <v>5</v>
      </c>
      <c r="B7" s="16" t="s">
        <v>42</v>
      </c>
      <c r="C7" s="16" t="s">
        <v>43</v>
      </c>
      <c r="D7" s="16" t="s">
        <v>44</v>
      </c>
      <c r="E7" s="16" t="s">
        <v>45</v>
      </c>
      <c r="F7" s="16" t="s">
        <v>31</v>
      </c>
      <c r="G7" s="17">
        <f t="shared" si="0"/>
        <v>8.5</v>
      </c>
      <c r="H7" s="17">
        <f t="shared" si="1"/>
        <v>7.5</v>
      </c>
      <c r="I7" s="21">
        <v>8</v>
      </c>
      <c r="J7" s="21">
        <v>8</v>
      </c>
      <c r="K7" s="22">
        <v>7.5</v>
      </c>
      <c r="L7" s="22"/>
      <c r="M7" s="21"/>
      <c r="N7" s="22"/>
      <c r="O7" s="22"/>
      <c r="P7" s="22">
        <v>8.5</v>
      </c>
      <c r="Q7" s="24">
        <v>8</v>
      </c>
      <c r="R7" s="21"/>
      <c r="S7" s="25">
        <v>7.5</v>
      </c>
      <c r="T7" s="22"/>
      <c r="U7" s="24"/>
      <c r="V7" s="21"/>
      <c r="W7" s="21"/>
      <c r="X7" s="24"/>
      <c r="Y7" s="21"/>
      <c r="Z7" s="21"/>
    </row>
    <row r="8" s="2" customFormat="1" ht="28" customHeight="1" spans="1:26">
      <c r="A8" s="15">
        <v>6</v>
      </c>
      <c r="B8" s="16" t="s">
        <v>46</v>
      </c>
      <c r="C8" s="16" t="s">
        <v>47</v>
      </c>
      <c r="D8" s="16" t="s">
        <v>48</v>
      </c>
      <c r="E8" s="16" t="s">
        <v>41</v>
      </c>
      <c r="F8" s="16" t="s">
        <v>31</v>
      </c>
      <c r="G8" s="17">
        <f t="shared" si="0"/>
        <v>24</v>
      </c>
      <c r="H8" s="17">
        <f t="shared" si="1"/>
        <v>22</v>
      </c>
      <c r="I8" s="21">
        <v>23</v>
      </c>
      <c r="J8" s="21">
        <v>23</v>
      </c>
      <c r="K8" s="22">
        <v>23</v>
      </c>
      <c r="L8" s="22">
        <v>23</v>
      </c>
      <c r="M8" s="21">
        <v>23</v>
      </c>
      <c r="N8" s="22">
        <v>24</v>
      </c>
      <c r="O8" s="22">
        <v>23</v>
      </c>
      <c r="P8" s="22">
        <v>23</v>
      </c>
      <c r="Q8" s="24">
        <v>23</v>
      </c>
      <c r="R8" s="21">
        <v>23.5</v>
      </c>
      <c r="S8" s="25">
        <v>23</v>
      </c>
      <c r="T8" s="22">
        <v>23</v>
      </c>
      <c r="U8" s="24">
        <v>22</v>
      </c>
      <c r="V8" s="21">
        <v>23</v>
      </c>
      <c r="W8" s="21">
        <v>23</v>
      </c>
      <c r="X8" s="24">
        <v>22</v>
      </c>
      <c r="Y8" s="21">
        <v>22.5</v>
      </c>
      <c r="Z8" s="21"/>
    </row>
    <row r="9" s="2" customFormat="1" ht="28" customHeight="1" spans="1:26">
      <c r="A9" s="15">
        <v>7</v>
      </c>
      <c r="B9" s="16" t="s">
        <v>49</v>
      </c>
      <c r="C9" s="16" t="s">
        <v>50</v>
      </c>
      <c r="D9" s="16" t="s">
        <v>51</v>
      </c>
      <c r="E9" s="16" t="s">
        <v>52</v>
      </c>
      <c r="F9" s="16" t="s">
        <v>31</v>
      </c>
      <c r="G9" s="17">
        <f t="shared" si="0"/>
        <v>7</v>
      </c>
      <c r="H9" s="17">
        <f t="shared" si="1"/>
        <v>5</v>
      </c>
      <c r="I9" s="21">
        <v>5.5</v>
      </c>
      <c r="J9" s="21">
        <v>5</v>
      </c>
      <c r="K9" s="22">
        <v>5.8</v>
      </c>
      <c r="L9" s="22">
        <v>7</v>
      </c>
      <c r="M9" s="21"/>
      <c r="N9" s="22">
        <v>7</v>
      </c>
      <c r="O9" s="22">
        <v>7</v>
      </c>
      <c r="P9" s="22">
        <v>5.5</v>
      </c>
      <c r="Q9" s="24">
        <v>6</v>
      </c>
      <c r="R9" s="21">
        <v>6.5</v>
      </c>
      <c r="S9" s="25">
        <v>5.5</v>
      </c>
      <c r="T9" s="22">
        <v>5.5</v>
      </c>
      <c r="U9" s="24">
        <v>5</v>
      </c>
      <c r="V9" s="21">
        <v>7</v>
      </c>
      <c r="W9" s="21">
        <v>6</v>
      </c>
      <c r="X9" s="24">
        <v>5</v>
      </c>
      <c r="Y9" s="21">
        <v>5</v>
      </c>
      <c r="Z9" s="21">
        <v>6</v>
      </c>
    </row>
    <row r="10" s="2" customFormat="1" ht="28" customHeight="1" spans="1:26">
      <c r="A10" s="15">
        <v>8</v>
      </c>
      <c r="B10" s="16" t="s">
        <v>53</v>
      </c>
      <c r="C10" s="16" t="s">
        <v>54</v>
      </c>
      <c r="D10" s="16" t="s">
        <v>55</v>
      </c>
      <c r="E10" s="16" t="s">
        <v>56</v>
      </c>
      <c r="F10" s="16" t="s">
        <v>31</v>
      </c>
      <c r="G10" s="17">
        <f t="shared" si="0"/>
        <v>53.5</v>
      </c>
      <c r="H10" s="17">
        <f t="shared" si="1"/>
        <v>47</v>
      </c>
      <c r="I10" s="21">
        <v>48</v>
      </c>
      <c r="J10" s="21">
        <v>49</v>
      </c>
      <c r="K10" s="22">
        <v>49</v>
      </c>
      <c r="L10" s="22">
        <v>50.5</v>
      </c>
      <c r="M10" s="21">
        <v>48</v>
      </c>
      <c r="N10" s="22">
        <v>50</v>
      </c>
      <c r="O10" s="22">
        <v>52</v>
      </c>
      <c r="P10" s="22">
        <v>47.5</v>
      </c>
      <c r="Q10" s="24">
        <v>48.5</v>
      </c>
      <c r="R10" s="21">
        <v>53.5</v>
      </c>
      <c r="S10" s="25"/>
      <c r="T10" s="22">
        <v>47.5</v>
      </c>
      <c r="U10" s="24">
        <v>47</v>
      </c>
      <c r="V10" s="21"/>
      <c r="W10" s="21">
        <v>49</v>
      </c>
      <c r="X10" s="24"/>
      <c r="Y10" s="21"/>
      <c r="Z10" s="21"/>
    </row>
    <row r="11" s="2" customFormat="1" ht="28" customHeight="1" spans="1:26">
      <c r="A11" s="15">
        <v>9</v>
      </c>
      <c r="B11" s="16" t="s">
        <v>57</v>
      </c>
      <c r="C11" s="16" t="s">
        <v>57</v>
      </c>
      <c r="D11" s="16" t="s">
        <v>58</v>
      </c>
      <c r="E11" s="16" t="s">
        <v>59</v>
      </c>
      <c r="F11" s="16" t="s">
        <v>31</v>
      </c>
      <c r="G11" s="17">
        <f t="shared" si="0"/>
        <v>52</v>
      </c>
      <c r="H11" s="17">
        <f t="shared" si="1"/>
        <v>47</v>
      </c>
      <c r="I11" s="21"/>
      <c r="J11" s="21"/>
      <c r="K11" s="22"/>
      <c r="L11" s="22">
        <v>50.5</v>
      </c>
      <c r="M11" s="21"/>
      <c r="N11" s="22"/>
      <c r="O11" s="22">
        <v>52</v>
      </c>
      <c r="P11" s="22">
        <v>47.5</v>
      </c>
      <c r="Q11" s="24"/>
      <c r="R11" s="21"/>
      <c r="S11" s="25"/>
      <c r="T11" s="22">
        <v>47.5</v>
      </c>
      <c r="U11" s="24"/>
      <c r="V11" s="21"/>
      <c r="W11" s="21">
        <v>49</v>
      </c>
      <c r="X11" s="24">
        <v>47</v>
      </c>
      <c r="Y11" s="21">
        <v>48</v>
      </c>
      <c r="Z11" s="21">
        <v>50</v>
      </c>
    </row>
    <row r="12" s="2" customFormat="1" ht="28" customHeight="1" spans="1:26">
      <c r="A12" s="15">
        <v>10</v>
      </c>
      <c r="B12" s="16" t="s">
        <v>60</v>
      </c>
      <c r="C12" s="16" t="s">
        <v>61</v>
      </c>
      <c r="D12" s="16" t="s">
        <v>62</v>
      </c>
      <c r="E12" s="16" t="s">
        <v>63</v>
      </c>
      <c r="F12" s="16" t="s">
        <v>31</v>
      </c>
      <c r="G12" s="17">
        <f t="shared" si="0"/>
        <v>24.5</v>
      </c>
      <c r="H12" s="17">
        <f t="shared" si="1"/>
        <v>22</v>
      </c>
      <c r="I12" s="21">
        <v>22</v>
      </c>
      <c r="J12" s="21">
        <v>24</v>
      </c>
      <c r="K12" s="22">
        <v>24</v>
      </c>
      <c r="L12" s="22"/>
      <c r="M12" s="21">
        <v>24.5</v>
      </c>
      <c r="N12" s="22">
        <v>24</v>
      </c>
      <c r="O12" s="22">
        <v>23.8</v>
      </c>
      <c r="P12" s="22">
        <v>24</v>
      </c>
      <c r="Q12" s="24">
        <v>23.8</v>
      </c>
      <c r="R12" s="21">
        <v>23</v>
      </c>
      <c r="S12" s="25">
        <v>24</v>
      </c>
      <c r="T12" s="22">
        <v>24</v>
      </c>
      <c r="U12" s="24">
        <v>23</v>
      </c>
      <c r="V12" s="21">
        <v>24</v>
      </c>
      <c r="W12" s="21">
        <v>23</v>
      </c>
      <c r="X12" s="24">
        <v>23.5</v>
      </c>
      <c r="Y12" s="21">
        <v>24</v>
      </c>
      <c r="Z12" s="21">
        <v>24</v>
      </c>
    </row>
    <row r="13" s="2" customFormat="1" ht="28" customHeight="1" spans="1:26">
      <c r="A13" s="15">
        <v>11</v>
      </c>
      <c r="B13" s="16" t="s">
        <v>64</v>
      </c>
      <c r="C13" s="16" t="s">
        <v>65</v>
      </c>
      <c r="D13" s="16" t="s">
        <v>66</v>
      </c>
      <c r="E13" s="16" t="s">
        <v>67</v>
      </c>
      <c r="F13" s="16" t="s">
        <v>31</v>
      </c>
      <c r="G13" s="17">
        <f t="shared" si="0"/>
        <v>12.5</v>
      </c>
      <c r="H13" s="17">
        <f t="shared" si="1"/>
        <v>11.5</v>
      </c>
      <c r="I13" s="21">
        <v>12</v>
      </c>
      <c r="J13" s="21">
        <v>12</v>
      </c>
      <c r="K13" s="22">
        <v>12</v>
      </c>
      <c r="L13" s="22">
        <v>12.5</v>
      </c>
      <c r="M13" s="21">
        <v>12</v>
      </c>
      <c r="N13" s="22">
        <v>12</v>
      </c>
      <c r="O13" s="21">
        <v>11.8</v>
      </c>
      <c r="P13" s="22">
        <v>11.8</v>
      </c>
      <c r="Q13" s="24">
        <v>12</v>
      </c>
      <c r="R13" s="21">
        <v>12</v>
      </c>
      <c r="S13" s="25">
        <v>11.8</v>
      </c>
      <c r="T13" s="22">
        <v>11.8</v>
      </c>
      <c r="U13" s="24">
        <v>12</v>
      </c>
      <c r="V13" s="21">
        <v>12</v>
      </c>
      <c r="W13" s="21">
        <v>12</v>
      </c>
      <c r="X13" s="24">
        <v>11.5</v>
      </c>
      <c r="Y13" s="21">
        <v>12</v>
      </c>
      <c r="Z13" s="21">
        <v>12</v>
      </c>
    </row>
    <row r="14" s="2" customFormat="1" ht="28" customHeight="1" spans="1:26">
      <c r="A14" s="15">
        <v>12</v>
      </c>
      <c r="B14" s="16" t="s">
        <v>68</v>
      </c>
      <c r="C14" s="16" t="s">
        <v>68</v>
      </c>
      <c r="D14" s="16" t="s">
        <v>69</v>
      </c>
      <c r="E14" s="16" t="s">
        <v>70</v>
      </c>
      <c r="F14" s="16" t="s">
        <v>31</v>
      </c>
      <c r="G14" s="17">
        <f t="shared" si="0"/>
        <v>40</v>
      </c>
      <c r="H14" s="17">
        <f t="shared" si="1"/>
        <v>32.5</v>
      </c>
      <c r="I14" s="21">
        <v>33</v>
      </c>
      <c r="J14" s="21">
        <v>34</v>
      </c>
      <c r="K14" s="22">
        <v>34</v>
      </c>
      <c r="L14" s="22">
        <v>36</v>
      </c>
      <c r="M14" s="21">
        <v>34</v>
      </c>
      <c r="N14" s="22">
        <v>36</v>
      </c>
      <c r="O14" s="21"/>
      <c r="P14" s="22">
        <v>33.8</v>
      </c>
      <c r="Q14" s="24">
        <v>34</v>
      </c>
      <c r="R14" s="21">
        <v>40</v>
      </c>
      <c r="S14" s="25">
        <v>33.5</v>
      </c>
      <c r="T14" s="22">
        <v>33.8</v>
      </c>
      <c r="U14" s="24">
        <v>32.5</v>
      </c>
      <c r="V14" s="21">
        <v>33</v>
      </c>
      <c r="W14" s="21">
        <v>35</v>
      </c>
      <c r="X14" s="24">
        <v>32.8</v>
      </c>
      <c r="Y14" s="21">
        <v>35</v>
      </c>
      <c r="Z14" s="21">
        <v>35</v>
      </c>
    </row>
    <row r="15" s="2" customFormat="1" ht="28" customHeight="1" spans="1:26">
      <c r="A15" s="15">
        <v>13</v>
      </c>
      <c r="B15" s="16" t="s">
        <v>71</v>
      </c>
      <c r="C15" s="16" t="s">
        <v>72</v>
      </c>
      <c r="D15" s="16" t="s">
        <v>73</v>
      </c>
      <c r="E15" s="16" t="s">
        <v>74</v>
      </c>
      <c r="F15" s="16" t="s">
        <v>31</v>
      </c>
      <c r="G15" s="17">
        <f t="shared" si="0"/>
        <v>15</v>
      </c>
      <c r="H15" s="17">
        <f t="shared" si="1"/>
        <v>12.5</v>
      </c>
      <c r="I15" s="21">
        <v>13</v>
      </c>
      <c r="J15" s="21">
        <v>14</v>
      </c>
      <c r="K15" s="22">
        <v>14</v>
      </c>
      <c r="L15" s="22">
        <v>14.5</v>
      </c>
      <c r="M15" s="21">
        <v>14</v>
      </c>
      <c r="N15" s="22">
        <v>14</v>
      </c>
      <c r="O15" s="21">
        <v>15</v>
      </c>
      <c r="P15" s="22">
        <v>12.5</v>
      </c>
      <c r="Q15" s="24">
        <v>14</v>
      </c>
      <c r="R15" s="21">
        <v>13.5</v>
      </c>
      <c r="S15" s="25">
        <v>13.8</v>
      </c>
      <c r="T15" s="22">
        <v>12.5</v>
      </c>
      <c r="U15" s="24">
        <v>13</v>
      </c>
      <c r="V15" s="21"/>
      <c r="W15" s="21">
        <v>13.5</v>
      </c>
      <c r="X15" s="24">
        <v>13.4</v>
      </c>
      <c r="Y15" s="21">
        <v>12.5</v>
      </c>
      <c r="Z15" s="21">
        <v>14</v>
      </c>
    </row>
    <row r="16" ht="28" customHeight="1" spans="1:26">
      <c r="A16" s="15">
        <v>14</v>
      </c>
      <c r="B16" s="16" t="s">
        <v>75</v>
      </c>
      <c r="C16" s="16" t="s">
        <v>72</v>
      </c>
      <c r="D16" s="16" t="s">
        <v>76</v>
      </c>
      <c r="E16" s="16" t="s">
        <v>74</v>
      </c>
      <c r="F16" s="16" t="s">
        <v>31</v>
      </c>
      <c r="G16" s="17">
        <f t="shared" si="0"/>
        <v>8</v>
      </c>
      <c r="H16" s="17">
        <f t="shared" si="1"/>
        <v>7</v>
      </c>
      <c r="I16" s="21">
        <v>7</v>
      </c>
      <c r="J16" s="21">
        <v>7</v>
      </c>
      <c r="K16" s="22">
        <v>7</v>
      </c>
      <c r="L16" s="22">
        <v>7.5</v>
      </c>
      <c r="M16" s="21">
        <v>7.5</v>
      </c>
      <c r="N16" s="22">
        <v>7</v>
      </c>
      <c r="O16" s="21">
        <v>7</v>
      </c>
      <c r="P16" s="22">
        <v>7.5</v>
      </c>
      <c r="Q16" s="24">
        <v>7.2</v>
      </c>
      <c r="R16" s="21">
        <v>7.5</v>
      </c>
      <c r="S16" s="25">
        <v>7.5</v>
      </c>
      <c r="T16" s="22">
        <v>7.5</v>
      </c>
      <c r="U16" s="24">
        <v>7</v>
      </c>
      <c r="V16" s="21">
        <v>8</v>
      </c>
      <c r="W16" s="21">
        <v>7.5</v>
      </c>
      <c r="X16" s="24">
        <v>7</v>
      </c>
      <c r="Y16" s="21">
        <v>7.5</v>
      </c>
      <c r="Z16" s="21">
        <v>7</v>
      </c>
    </row>
    <row r="17" ht="28" customHeight="1" spans="1:26">
      <c r="A17" s="15">
        <v>15</v>
      </c>
      <c r="B17" s="16" t="s">
        <v>77</v>
      </c>
      <c r="C17" s="16" t="s">
        <v>78</v>
      </c>
      <c r="D17" s="16" t="s">
        <v>79</v>
      </c>
      <c r="E17" s="16" t="s">
        <v>80</v>
      </c>
      <c r="F17" s="16" t="s">
        <v>31</v>
      </c>
      <c r="G17" s="17">
        <f t="shared" si="0"/>
        <v>26</v>
      </c>
      <c r="H17" s="17">
        <f t="shared" si="1"/>
        <v>22</v>
      </c>
      <c r="I17" s="21">
        <v>24</v>
      </c>
      <c r="J17" s="21">
        <v>24</v>
      </c>
      <c r="K17" s="22">
        <v>24</v>
      </c>
      <c r="L17" s="22">
        <v>25.5</v>
      </c>
      <c r="M17" s="21">
        <v>26</v>
      </c>
      <c r="N17" s="22">
        <v>25</v>
      </c>
      <c r="O17" s="21"/>
      <c r="P17" s="22">
        <v>23.8</v>
      </c>
      <c r="Q17" s="24">
        <v>24</v>
      </c>
      <c r="R17" s="21">
        <v>24.8</v>
      </c>
      <c r="S17" s="25">
        <v>23.8</v>
      </c>
      <c r="T17" s="22">
        <v>23.8</v>
      </c>
      <c r="U17" s="24">
        <v>22</v>
      </c>
      <c r="V17" s="21">
        <v>24</v>
      </c>
      <c r="W17" s="21">
        <v>24</v>
      </c>
      <c r="X17" s="24">
        <v>23.5</v>
      </c>
      <c r="Y17" s="21">
        <v>23</v>
      </c>
      <c r="Z17" s="21"/>
    </row>
    <row r="18" ht="28" customHeight="1" spans="1:26">
      <c r="A18" s="15">
        <v>16</v>
      </c>
      <c r="B18" s="16" t="s">
        <v>81</v>
      </c>
      <c r="C18" s="16" t="s">
        <v>81</v>
      </c>
      <c r="D18" s="16" t="s">
        <v>82</v>
      </c>
      <c r="E18" s="16" t="s">
        <v>83</v>
      </c>
      <c r="F18" s="16" t="s">
        <v>31</v>
      </c>
      <c r="G18" s="17">
        <f t="shared" si="0"/>
        <v>19</v>
      </c>
      <c r="H18" s="17">
        <f t="shared" si="1"/>
        <v>15</v>
      </c>
      <c r="I18" s="21">
        <v>16.5</v>
      </c>
      <c r="J18" s="21">
        <v>18</v>
      </c>
      <c r="K18" s="22">
        <v>18</v>
      </c>
      <c r="L18" s="22">
        <v>18</v>
      </c>
      <c r="M18" s="21">
        <v>19</v>
      </c>
      <c r="N18" s="22"/>
      <c r="O18" s="21"/>
      <c r="P18" s="22">
        <v>18.5</v>
      </c>
      <c r="Q18" s="24">
        <v>18</v>
      </c>
      <c r="R18" s="21">
        <v>15</v>
      </c>
      <c r="S18" s="25"/>
      <c r="T18" s="22">
        <v>18.5</v>
      </c>
      <c r="U18" s="24">
        <v>18</v>
      </c>
      <c r="V18" s="21">
        <v>18</v>
      </c>
      <c r="W18" s="21">
        <v>18</v>
      </c>
      <c r="X18" s="24">
        <v>17.5</v>
      </c>
      <c r="Y18" s="21">
        <v>18</v>
      </c>
      <c r="Z18" s="21">
        <v>18</v>
      </c>
    </row>
    <row r="19" ht="28" customHeight="1" spans="1:26">
      <c r="A19" s="15">
        <v>17</v>
      </c>
      <c r="B19" s="16" t="s">
        <v>84</v>
      </c>
      <c r="C19" s="16" t="s">
        <v>84</v>
      </c>
      <c r="D19" s="16" t="s">
        <v>85</v>
      </c>
      <c r="E19" s="16" t="s">
        <v>83</v>
      </c>
      <c r="F19" s="16" t="s">
        <v>31</v>
      </c>
      <c r="G19" s="17">
        <f t="shared" si="0"/>
        <v>38</v>
      </c>
      <c r="H19" s="17">
        <f t="shared" si="1"/>
        <v>33.5</v>
      </c>
      <c r="I19" s="21"/>
      <c r="J19" s="21"/>
      <c r="K19" s="22">
        <v>33.5</v>
      </c>
      <c r="L19" s="22">
        <v>34</v>
      </c>
      <c r="M19" s="21">
        <v>34</v>
      </c>
      <c r="N19" s="22">
        <v>38</v>
      </c>
      <c r="O19" s="21"/>
      <c r="P19" s="22"/>
      <c r="Q19" s="24"/>
      <c r="R19" s="21"/>
      <c r="S19" s="25"/>
      <c r="T19" s="22"/>
      <c r="U19" s="24"/>
      <c r="V19" s="21"/>
      <c r="W19" s="21">
        <v>34</v>
      </c>
      <c r="X19" s="24"/>
      <c r="Y19" s="21"/>
      <c r="Z19" s="21"/>
    </row>
    <row r="20" ht="28" customHeight="1" spans="1:26">
      <c r="A20" s="15">
        <v>18</v>
      </c>
      <c r="B20" s="16" t="s">
        <v>86</v>
      </c>
      <c r="C20" s="16" t="s">
        <v>87</v>
      </c>
      <c r="D20" s="16" t="s">
        <v>88</v>
      </c>
      <c r="E20" s="16" t="s">
        <v>30</v>
      </c>
      <c r="F20" s="16" t="s">
        <v>31</v>
      </c>
      <c r="G20" s="17">
        <f t="shared" si="0"/>
        <v>40</v>
      </c>
      <c r="H20" s="17">
        <f t="shared" si="1"/>
        <v>35</v>
      </c>
      <c r="I20" s="21">
        <v>40</v>
      </c>
      <c r="J20" s="21">
        <v>37</v>
      </c>
      <c r="K20" s="21">
        <v>38</v>
      </c>
      <c r="L20" s="21">
        <v>39.3</v>
      </c>
      <c r="M20" s="21">
        <v>38</v>
      </c>
      <c r="N20" s="21">
        <v>40</v>
      </c>
      <c r="O20" s="21"/>
      <c r="P20" s="22">
        <v>39.8</v>
      </c>
      <c r="Q20" s="24">
        <v>39.5</v>
      </c>
      <c r="R20" s="21">
        <v>40</v>
      </c>
      <c r="S20" s="25">
        <v>39.5</v>
      </c>
      <c r="T20" s="22">
        <v>39.8</v>
      </c>
      <c r="U20" s="24">
        <v>35</v>
      </c>
      <c r="V20" s="21"/>
      <c r="W20" s="21">
        <v>37</v>
      </c>
      <c r="X20" s="24">
        <v>36.5</v>
      </c>
      <c r="Y20" s="21"/>
      <c r="Z20" s="21">
        <v>38</v>
      </c>
    </row>
    <row r="21" ht="28" customHeight="1" spans="1:26">
      <c r="A21" s="15">
        <v>19</v>
      </c>
      <c r="B21" s="16" t="s">
        <v>89</v>
      </c>
      <c r="C21" s="16" t="s">
        <v>90</v>
      </c>
      <c r="D21" s="16" t="s">
        <v>91</v>
      </c>
      <c r="E21" s="16" t="s">
        <v>92</v>
      </c>
      <c r="F21" s="16" t="s">
        <v>31</v>
      </c>
      <c r="G21" s="17">
        <f t="shared" si="0"/>
        <v>32</v>
      </c>
      <c r="H21" s="17">
        <f t="shared" si="1"/>
        <v>23</v>
      </c>
      <c r="I21" s="21">
        <v>26</v>
      </c>
      <c r="J21" s="21">
        <v>26</v>
      </c>
      <c r="K21" s="22">
        <v>25</v>
      </c>
      <c r="L21" s="22">
        <v>29.3</v>
      </c>
      <c r="M21" s="21">
        <v>26</v>
      </c>
      <c r="N21" s="22">
        <v>25</v>
      </c>
      <c r="O21" s="21">
        <v>32</v>
      </c>
      <c r="P21" s="22">
        <v>28.8</v>
      </c>
      <c r="Q21" s="24">
        <v>25</v>
      </c>
      <c r="R21" s="21">
        <v>32</v>
      </c>
      <c r="S21" s="25">
        <v>26</v>
      </c>
      <c r="T21" s="22">
        <v>28.8</v>
      </c>
      <c r="U21" s="24">
        <v>23</v>
      </c>
      <c r="V21" s="21"/>
      <c r="W21" s="21">
        <v>28</v>
      </c>
      <c r="X21" s="24">
        <v>24</v>
      </c>
      <c r="Y21" s="21">
        <v>24</v>
      </c>
      <c r="Z21" s="21"/>
    </row>
    <row r="22" ht="28" customHeight="1" spans="1:26">
      <c r="A22" s="15">
        <v>20</v>
      </c>
      <c r="B22" s="16" t="s">
        <v>93</v>
      </c>
      <c r="C22" s="16" t="s">
        <v>93</v>
      </c>
      <c r="D22" s="16" t="s">
        <v>76</v>
      </c>
      <c r="E22" s="16" t="s">
        <v>94</v>
      </c>
      <c r="F22" s="16" t="s">
        <v>31</v>
      </c>
      <c r="G22" s="17">
        <f t="shared" si="0"/>
        <v>7.5</v>
      </c>
      <c r="H22" s="17">
        <f t="shared" si="1"/>
        <v>5.5</v>
      </c>
      <c r="I22" s="21">
        <v>6</v>
      </c>
      <c r="J22" s="21">
        <v>6.5</v>
      </c>
      <c r="K22" s="22">
        <v>6</v>
      </c>
      <c r="L22" s="22">
        <v>6</v>
      </c>
      <c r="M22" s="21">
        <v>6</v>
      </c>
      <c r="N22" s="22">
        <v>7</v>
      </c>
      <c r="O22" s="21"/>
      <c r="P22" s="22">
        <v>6.5</v>
      </c>
      <c r="Q22" s="24">
        <v>6</v>
      </c>
      <c r="R22" s="21">
        <v>6</v>
      </c>
      <c r="S22" s="25">
        <v>6.5</v>
      </c>
      <c r="T22" s="22">
        <v>6.5</v>
      </c>
      <c r="U22" s="24"/>
      <c r="V22" s="21"/>
      <c r="W22" s="21">
        <v>7.5</v>
      </c>
      <c r="X22" s="24">
        <v>5.5</v>
      </c>
      <c r="Y22" s="21">
        <v>6</v>
      </c>
      <c r="Z22" s="21"/>
    </row>
    <row r="23" ht="28" customHeight="1" spans="1:26">
      <c r="A23" s="15">
        <v>21</v>
      </c>
      <c r="B23" s="16" t="s">
        <v>95</v>
      </c>
      <c r="C23" s="16" t="s">
        <v>96</v>
      </c>
      <c r="D23" s="16" t="s">
        <v>97</v>
      </c>
      <c r="E23" s="16" t="s">
        <v>92</v>
      </c>
      <c r="F23" s="16" t="s">
        <v>31</v>
      </c>
      <c r="G23" s="17">
        <f t="shared" si="0"/>
        <v>39</v>
      </c>
      <c r="H23" s="17">
        <f t="shared" si="1"/>
        <v>32.5</v>
      </c>
      <c r="I23" s="21">
        <v>35</v>
      </c>
      <c r="J23" s="21">
        <v>34</v>
      </c>
      <c r="K23" s="22">
        <v>33.5</v>
      </c>
      <c r="L23" s="22">
        <v>37</v>
      </c>
      <c r="M23" s="21">
        <v>34</v>
      </c>
      <c r="N23" s="22">
        <v>33</v>
      </c>
      <c r="O23" s="21">
        <v>37</v>
      </c>
      <c r="P23" s="22">
        <v>33.8</v>
      </c>
      <c r="Q23" s="24">
        <v>34.8</v>
      </c>
      <c r="R23" s="21">
        <v>39</v>
      </c>
      <c r="S23" s="25">
        <v>33.5</v>
      </c>
      <c r="T23" s="22">
        <v>33.8</v>
      </c>
      <c r="U23" s="24">
        <v>34</v>
      </c>
      <c r="V23" s="21"/>
      <c r="W23" s="21">
        <v>37</v>
      </c>
      <c r="X23" s="24">
        <v>32.5</v>
      </c>
      <c r="Y23" s="21">
        <v>33</v>
      </c>
      <c r="Z23" s="21">
        <v>33</v>
      </c>
    </row>
    <row r="24" ht="28" customHeight="1" spans="1:26">
      <c r="A24" s="15">
        <v>22</v>
      </c>
      <c r="B24" s="16" t="s">
        <v>98</v>
      </c>
      <c r="C24" s="16" t="s">
        <v>99</v>
      </c>
      <c r="D24" s="16" t="s">
        <v>100</v>
      </c>
      <c r="E24" s="16" t="s">
        <v>101</v>
      </c>
      <c r="F24" s="16" t="s">
        <v>31</v>
      </c>
      <c r="G24" s="17">
        <f t="shared" si="0"/>
        <v>25</v>
      </c>
      <c r="H24" s="17">
        <f t="shared" si="1"/>
        <v>22</v>
      </c>
      <c r="I24" s="21">
        <v>24</v>
      </c>
      <c r="J24" s="21">
        <v>24</v>
      </c>
      <c r="K24" s="22">
        <v>22.5</v>
      </c>
      <c r="L24" s="22">
        <v>24.5</v>
      </c>
      <c r="M24" s="21">
        <v>25</v>
      </c>
      <c r="N24" s="22">
        <v>24</v>
      </c>
      <c r="O24" s="21">
        <v>24.5</v>
      </c>
      <c r="P24" s="22">
        <v>23.5</v>
      </c>
      <c r="Q24" s="24">
        <v>23</v>
      </c>
      <c r="R24" s="21">
        <v>24.5</v>
      </c>
      <c r="S24" s="25">
        <v>23</v>
      </c>
      <c r="T24" s="22">
        <v>23.5</v>
      </c>
      <c r="U24" s="24">
        <v>23</v>
      </c>
      <c r="V24" s="21">
        <v>25</v>
      </c>
      <c r="W24" s="21">
        <v>24</v>
      </c>
      <c r="X24" s="24">
        <v>22</v>
      </c>
      <c r="Y24" s="21">
        <v>22</v>
      </c>
      <c r="Z24" s="21">
        <v>24</v>
      </c>
    </row>
    <row r="25" ht="28" customHeight="1" spans="1:26">
      <c r="A25" s="15">
        <v>23</v>
      </c>
      <c r="B25" s="16" t="s">
        <v>98</v>
      </c>
      <c r="C25" s="16" t="s">
        <v>102</v>
      </c>
      <c r="D25" s="16" t="s">
        <v>103</v>
      </c>
      <c r="E25" s="16" t="s">
        <v>104</v>
      </c>
      <c r="F25" s="16" t="s">
        <v>31</v>
      </c>
      <c r="G25" s="17">
        <f t="shared" si="0"/>
        <v>7</v>
      </c>
      <c r="H25" s="17">
        <f t="shared" si="1"/>
        <v>4.8</v>
      </c>
      <c r="I25" s="21">
        <v>6</v>
      </c>
      <c r="J25" s="21">
        <v>6.5</v>
      </c>
      <c r="K25" s="22">
        <v>6</v>
      </c>
      <c r="L25" s="22">
        <v>6</v>
      </c>
      <c r="M25" s="21">
        <v>6.5</v>
      </c>
      <c r="N25" s="22">
        <v>6.5</v>
      </c>
      <c r="O25" s="21">
        <v>4.8</v>
      </c>
      <c r="P25" s="22">
        <v>5.9</v>
      </c>
      <c r="Q25" s="24">
        <v>6</v>
      </c>
      <c r="R25" s="21">
        <v>7</v>
      </c>
      <c r="S25" s="25">
        <v>5.9</v>
      </c>
      <c r="T25" s="22">
        <v>5.9</v>
      </c>
      <c r="U25" s="24">
        <v>6</v>
      </c>
      <c r="V25" s="21">
        <v>7</v>
      </c>
      <c r="W25" s="21">
        <v>6</v>
      </c>
      <c r="X25" s="24">
        <v>6</v>
      </c>
      <c r="Y25" s="21">
        <v>6</v>
      </c>
      <c r="Z25" s="21">
        <v>6</v>
      </c>
    </row>
    <row r="26" ht="28" customHeight="1" spans="1:26">
      <c r="A26" s="15">
        <v>24</v>
      </c>
      <c r="B26" s="18" t="s">
        <v>105</v>
      </c>
      <c r="C26" s="18" t="s">
        <v>106</v>
      </c>
      <c r="D26" s="18" t="s">
        <v>107</v>
      </c>
      <c r="E26" s="18" t="s">
        <v>108</v>
      </c>
      <c r="F26" s="16" t="s">
        <v>31</v>
      </c>
      <c r="G26" s="17">
        <f t="shared" si="0"/>
        <v>16</v>
      </c>
      <c r="H26" s="17">
        <f t="shared" si="1"/>
        <v>13.5</v>
      </c>
      <c r="I26" s="21">
        <v>14</v>
      </c>
      <c r="J26" s="21">
        <v>14.5</v>
      </c>
      <c r="K26" s="22">
        <v>14</v>
      </c>
      <c r="L26" s="22">
        <v>14.5</v>
      </c>
      <c r="M26" s="21">
        <v>14.5</v>
      </c>
      <c r="N26" s="22">
        <v>14.5</v>
      </c>
      <c r="O26" s="21">
        <v>16</v>
      </c>
      <c r="P26" s="22">
        <v>14.5</v>
      </c>
      <c r="Q26" s="24">
        <v>14.3</v>
      </c>
      <c r="R26" s="21">
        <v>16</v>
      </c>
      <c r="S26" s="25">
        <v>14.5</v>
      </c>
      <c r="T26" s="22">
        <v>14.5</v>
      </c>
      <c r="U26" s="24">
        <v>14</v>
      </c>
      <c r="V26" s="21">
        <v>15</v>
      </c>
      <c r="W26" s="21">
        <v>14.5</v>
      </c>
      <c r="X26" s="24">
        <v>13.5</v>
      </c>
      <c r="Y26" s="21">
        <v>14</v>
      </c>
      <c r="Z26" s="21">
        <v>14</v>
      </c>
    </row>
    <row r="27" ht="28" customHeight="1" spans="1:26">
      <c r="A27" s="15">
        <v>25</v>
      </c>
      <c r="B27" s="16" t="s">
        <v>109</v>
      </c>
      <c r="C27" s="16" t="s">
        <v>109</v>
      </c>
      <c r="D27" s="16" t="s">
        <v>110</v>
      </c>
      <c r="E27" s="16" t="s">
        <v>111</v>
      </c>
      <c r="F27" s="16" t="s">
        <v>31</v>
      </c>
      <c r="G27" s="17">
        <f t="shared" si="0"/>
        <v>15</v>
      </c>
      <c r="H27" s="17">
        <f t="shared" si="1"/>
        <v>12</v>
      </c>
      <c r="I27" s="21">
        <v>13</v>
      </c>
      <c r="J27" s="21">
        <v>13</v>
      </c>
      <c r="K27" s="22">
        <v>13</v>
      </c>
      <c r="L27" s="22">
        <v>13.5</v>
      </c>
      <c r="M27" s="21">
        <v>13</v>
      </c>
      <c r="N27" s="22">
        <v>14</v>
      </c>
      <c r="O27" s="21">
        <v>13</v>
      </c>
      <c r="P27" s="22">
        <v>13.5</v>
      </c>
      <c r="Q27" s="24">
        <v>13</v>
      </c>
      <c r="R27" s="21">
        <v>15</v>
      </c>
      <c r="S27" s="25">
        <v>12.8</v>
      </c>
      <c r="T27" s="22">
        <v>13.5</v>
      </c>
      <c r="U27" s="24">
        <v>12</v>
      </c>
      <c r="V27" s="21">
        <v>13</v>
      </c>
      <c r="W27" s="21">
        <v>13.5</v>
      </c>
      <c r="X27" s="24">
        <v>12</v>
      </c>
      <c r="Y27" s="21">
        <v>13</v>
      </c>
      <c r="Z27" s="21">
        <v>13</v>
      </c>
    </row>
    <row r="28" ht="28" customHeight="1" spans="1:26">
      <c r="A28" s="15">
        <v>26</v>
      </c>
      <c r="B28" s="18" t="s">
        <v>112</v>
      </c>
      <c r="C28" s="18" t="s">
        <v>112</v>
      </c>
      <c r="D28" s="18" t="s">
        <v>113</v>
      </c>
      <c r="E28" s="18" t="s">
        <v>111</v>
      </c>
      <c r="F28" s="16" t="s">
        <v>31</v>
      </c>
      <c r="G28" s="17">
        <f t="shared" si="0"/>
        <v>10</v>
      </c>
      <c r="H28" s="17">
        <f t="shared" si="1"/>
        <v>8</v>
      </c>
      <c r="I28" s="21">
        <v>8.5</v>
      </c>
      <c r="J28" s="21">
        <v>9</v>
      </c>
      <c r="K28" s="22">
        <v>8.5</v>
      </c>
      <c r="L28" s="22">
        <v>9.5</v>
      </c>
      <c r="M28" s="21">
        <v>9</v>
      </c>
      <c r="N28" s="22">
        <v>9</v>
      </c>
      <c r="O28" s="21">
        <v>10</v>
      </c>
      <c r="P28" s="22">
        <v>9</v>
      </c>
      <c r="Q28" s="24">
        <v>8.8</v>
      </c>
      <c r="R28" s="21">
        <v>9.9</v>
      </c>
      <c r="S28" s="25">
        <v>8.8</v>
      </c>
      <c r="T28" s="22">
        <v>9</v>
      </c>
      <c r="U28" s="24">
        <v>8</v>
      </c>
      <c r="V28" s="21">
        <v>9</v>
      </c>
      <c r="W28" s="21">
        <v>9</v>
      </c>
      <c r="X28" s="24">
        <v>8.5</v>
      </c>
      <c r="Y28" s="21">
        <v>8.5</v>
      </c>
      <c r="Z28" s="21">
        <v>9</v>
      </c>
    </row>
    <row r="29" ht="28" customHeight="1" spans="1:26">
      <c r="A29" s="15">
        <v>27</v>
      </c>
      <c r="B29" s="16" t="s">
        <v>114</v>
      </c>
      <c r="C29" s="16" t="s">
        <v>114</v>
      </c>
      <c r="D29" s="16" t="s">
        <v>115</v>
      </c>
      <c r="E29" s="16" t="s">
        <v>116</v>
      </c>
      <c r="F29" s="16" t="s">
        <v>31</v>
      </c>
      <c r="G29" s="17">
        <f t="shared" si="0"/>
        <v>25</v>
      </c>
      <c r="H29" s="17">
        <f t="shared" si="1"/>
        <v>17</v>
      </c>
      <c r="I29" s="21"/>
      <c r="J29" s="21">
        <v>20</v>
      </c>
      <c r="K29" s="21"/>
      <c r="L29" s="21">
        <v>25</v>
      </c>
      <c r="M29" s="21">
        <v>22</v>
      </c>
      <c r="N29" s="21"/>
      <c r="O29" s="21"/>
      <c r="P29" s="22">
        <v>22.5</v>
      </c>
      <c r="Q29" s="24"/>
      <c r="R29" s="21">
        <v>19.8</v>
      </c>
      <c r="S29" s="25"/>
      <c r="T29" s="22"/>
      <c r="U29" s="24">
        <v>18</v>
      </c>
      <c r="V29" s="21">
        <v>17</v>
      </c>
      <c r="W29" s="21">
        <v>20</v>
      </c>
      <c r="X29" s="24">
        <v>18</v>
      </c>
      <c r="Y29" s="21">
        <v>18</v>
      </c>
      <c r="Z29" s="21">
        <v>18</v>
      </c>
    </row>
    <row r="30" ht="40" customHeight="1" spans="1:26">
      <c r="A30" s="15">
        <v>28</v>
      </c>
      <c r="B30" s="16" t="s">
        <v>117</v>
      </c>
      <c r="C30" s="16" t="s">
        <v>118</v>
      </c>
      <c r="D30" s="16" t="s">
        <v>119</v>
      </c>
      <c r="E30" s="16" t="s">
        <v>120</v>
      </c>
      <c r="F30" s="16" t="s">
        <v>31</v>
      </c>
      <c r="G30" s="17">
        <f t="shared" si="0"/>
        <v>28</v>
      </c>
      <c r="H30" s="17">
        <f t="shared" si="1"/>
        <v>21</v>
      </c>
      <c r="I30" s="21"/>
      <c r="J30" s="21">
        <v>24</v>
      </c>
      <c r="K30" s="22">
        <v>22</v>
      </c>
      <c r="L30" s="22"/>
      <c r="M30" s="21"/>
      <c r="N30" s="22"/>
      <c r="O30" s="21"/>
      <c r="P30" s="22"/>
      <c r="Q30" s="24"/>
      <c r="R30" s="21">
        <v>28</v>
      </c>
      <c r="S30" s="25"/>
      <c r="T30" s="22"/>
      <c r="U30" s="24"/>
      <c r="V30" s="21"/>
      <c r="W30" s="21">
        <v>25</v>
      </c>
      <c r="X30" s="24">
        <v>21</v>
      </c>
      <c r="Y30" s="21"/>
      <c r="Z30" s="21">
        <v>22</v>
      </c>
    </row>
    <row r="31" ht="28" customHeight="1" spans="1:26">
      <c r="A31" s="15">
        <v>29</v>
      </c>
      <c r="B31" s="16" t="s">
        <v>121</v>
      </c>
      <c r="C31" s="16" t="s">
        <v>121</v>
      </c>
      <c r="D31" s="16" t="s">
        <v>122</v>
      </c>
      <c r="E31" s="16" t="s">
        <v>123</v>
      </c>
      <c r="F31" s="16" t="s">
        <v>31</v>
      </c>
      <c r="G31" s="17">
        <f t="shared" si="0"/>
        <v>43.8</v>
      </c>
      <c r="H31" s="17">
        <f t="shared" si="1"/>
        <v>27.5</v>
      </c>
      <c r="I31" s="21"/>
      <c r="J31" s="21">
        <v>43</v>
      </c>
      <c r="K31" s="21">
        <v>27.5</v>
      </c>
      <c r="L31" s="21">
        <v>39.5</v>
      </c>
      <c r="M31" s="21">
        <v>38</v>
      </c>
      <c r="N31" s="21">
        <v>40</v>
      </c>
      <c r="O31" s="21"/>
      <c r="P31" s="22">
        <v>43.8</v>
      </c>
      <c r="Q31" s="24"/>
      <c r="R31" s="21"/>
      <c r="S31" s="25"/>
      <c r="T31" s="22">
        <v>43.8</v>
      </c>
      <c r="U31" s="24"/>
      <c r="V31" s="21"/>
      <c r="W31" s="21"/>
      <c r="X31" s="24">
        <v>37.5</v>
      </c>
      <c r="Y31" s="21"/>
      <c r="Z31" s="21">
        <v>40</v>
      </c>
    </row>
    <row r="32" ht="28" customHeight="1" spans="1:26">
      <c r="A32" s="15">
        <v>30</v>
      </c>
      <c r="B32" s="16" t="s">
        <v>124</v>
      </c>
      <c r="C32" s="16" t="s">
        <v>124</v>
      </c>
      <c r="D32" s="16" t="s">
        <v>110</v>
      </c>
      <c r="E32" s="16" t="s">
        <v>125</v>
      </c>
      <c r="F32" s="16" t="s">
        <v>31</v>
      </c>
      <c r="G32" s="17">
        <f t="shared" si="0"/>
        <v>25</v>
      </c>
      <c r="H32" s="17">
        <f t="shared" si="1"/>
        <v>14</v>
      </c>
      <c r="I32" s="21">
        <v>15</v>
      </c>
      <c r="J32" s="21">
        <v>15</v>
      </c>
      <c r="K32" s="21">
        <v>15</v>
      </c>
      <c r="L32" s="21">
        <v>16</v>
      </c>
      <c r="M32" s="21">
        <v>19</v>
      </c>
      <c r="N32" s="21">
        <v>24</v>
      </c>
      <c r="O32" s="21">
        <v>18</v>
      </c>
      <c r="P32" s="22">
        <v>25</v>
      </c>
      <c r="Q32" s="24"/>
      <c r="R32" s="21">
        <v>19</v>
      </c>
      <c r="S32" s="25"/>
      <c r="T32" s="22">
        <v>25</v>
      </c>
      <c r="U32" s="24">
        <v>15.5</v>
      </c>
      <c r="V32" s="21">
        <v>15</v>
      </c>
      <c r="W32" s="21">
        <v>16</v>
      </c>
      <c r="X32" s="24">
        <v>14</v>
      </c>
      <c r="Y32" s="21">
        <v>14</v>
      </c>
      <c r="Z32" s="21">
        <v>15</v>
      </c>
    </row>
    <row r="33" ht="28" customHeight="1" spans="1:26">
      <c r="A33" s="15">
        <v>31</v>
      </c>
      <c r="B33" s="16" t="s">
        <v>126</v>
      </c>
      <c r="C33" s="16" t="s">
        <v>127</v>
      </c>
      <c r="D33" s="16" t="s">
        <v>128</v>
      </c>
      <c r="E33" s="16" t="s">
        <v>129</v>
      </c>
      <c r="F33" s="16" t="s">
        <v>31</v>
      </c>
      <c r="G33" s="17">
        <f t="shared" si="0"/>
        <v>7.5</v>
      </c>
      <c r="H33" s="17">
        <f t="shared" si="1"/>
        <v>6.3</v>
      </c>
      <c r="I33" s="21">
        <v>7</v>
      </c>
      <c r="J33" s="21">
        <v>7</v>
      </c>
      <c r="K33" s="22">
        <v>7</v>
      </c>
      <c r="L33" s="22">
        <v>6.4</v>
      </c>
      <c r="M33" s="21">
        <v>7</v>
      </c>
      <c r="N33" s="22">
        <v>6.5</v>
      </c>
      <c r="O33" s="21">
        <v>7.5</v>
      </c>
      <c r="P33" s="22">
        <v>6.8</v>
      </c>
      <c r="Q33" s="24">
        <v>6.5</v>
      </c>
      <c r="R33" s="21">
        <v>7</v>
      </c>
      <c r="S33" s="25">
        <v>6.8</v>
      </c>
      <c r="T33" s="22">
        <v>6.8</v>
      </c>
      <c r="U33" s="24">
        <v>6.5</v>
      </c>
      <c r="V33" s="21">
        <v>7</v>
      </c>
      <c r="W33" s="21">
        <v>7</v>
      </c>
      <c r="X33" s="24">
        <v>6.3</v>
      </c>
      <c r="Y33" s="21"/>
      <c r="Z33" s="21">
        <v>7</v>
      </c>
    </row>
    <row r="34" ht="28" customHeight="1" spans="1:26">
      <c r="A34" s="15">
        <v>32</v>
      </c>
      <c r="B34" s="16" t="s">
        <v>126</v>
      </c>
      <c r="C34" s="16" t="s">
        <v>126</v>
      </c>
      <c r="D34" s="16" t="s">
        <v>130</v>
      </c>
      <c r="E34" s="16" t="s">
        <v>129</v>
      </c>
      <c r="F34" s="16" t="s">
        <v>31</v>
      </c>
      <c r="G34" s="17">
        <f t="shared" si="0"/>
        <v>7.5</v>
      </c>
      <c r="H34" s="17">
        <f t="shared" si="1"/>
        <v>6</v>
      </c>
      <c r="I34" s="21">
        <v>7</v>
      </c>
      <c r="J34" s="21">
        <v>7</v>
      </c>
      <c r="K34" s="22">
        <v>7</v>
      </c>
      <c r="L34" s="22">
        <v>6.4</v>
      </c>
      <c r="M34" s="21">
        <v>7</v>
      </c>
      <c r="N34" s="22">
        <v>6.5</v>
      </c>
      <c r="O34" s="21">
        <v>7</v>
      </c>
      <c r="P34" s="22">
        <v>6.8</v>
      </c>
      <c r="Q34" s="24">
        <v>6.5</v>
      </c>
      <c r="R34" s="21">
        <v>7.5</v>
      </c>
      <c r="S34" s="25">
        <v>6.9</v>
      </c>
      <c r="T34" s="22">
        <v>6.8</v>
      </c>
      <c r="U34" s="24">
        <v>6.5</v>
      </c>
      <c r="V34" s="21"/>
      <c r="W34" s="21">
        <v>7</v>
      </c>
      <c r="X34" s="24">
        <v>6</v>
      </c>
      <c r="Y34" s="21"/>
      <c r="Z34" s="21">
        <v>7</v>
      </c>
    </row>
    <row r="35" ht="28" customHeight="1" spans="1:26">
      <c r="A35" s="15">
        <v>33</v>
      </c>
      <c r="B35" s="16" t="s">
        <v>131</v>
      </c>
      <c r="C35" s="16" t="s">
        <v>132</v>
      </c>
      <c r="D35" s="16" t="s">
        <v>133</v>
      </c>
      <c r="E35" s="16" t="s">
        <v>134</v>
      </c>
      <c r="F35" s="16" t="s">
        <v>31</v>
      </c>
      <c r="G35" s="17">
        <f t="shared" si="0"/>
        <v>33</v>
      </c>
      <c r="H35" s="17">
        <f t="shared" si="1"/>
        <v>22</v>
      </c>
      <c r="I35" s="21">
        <v>29</v>
      </c>
      <c r="J35" s="21">
        <v>33</v>
      </c>
      <c r="K35" s="21">
        <v>31.5</v>
      </c>
      <c r="L35" s="21">
        <v>22</v>
      </c>
      <c r="M35" s="21"/>
      <c r="N35" s="21">
        <v>32</v>
      </c>
      <c r="O35" s="21"/>
      <c r="P35" s="22">
        <v>29.9</v>
      </c>
      <c r="Q35" s="24"/>
      <c r="R35" s="21">
        <v>31.5</v>
      </c>
      <c r="S35" s="25"/>
      <c r="T35" s="22">
        <v>29.9</v>
      </c>
      <c r="U35" s="24"/>
      <c r="V35" s="21"/>
      <c r="W35" s="21">
        <v>23</v>
      </c>
      <c r="X35" s="24"/>
      <c r="Y35" s="21"/>
      <c r="Z35" s="21">
        <v>32</v>
      </c>
    </row>
    <row r="36" ht="28" customHeight="1" spans="1:26">
      <c r="A36" s="15">
        <v>34</v>
      </c>
      <c r="B36" s="16" t="s">
        <v>135</v>
      </c>
      <c r="C36" s="16" t="s">
        <v>135</v>
      </c>
      <c r="D36" s="16" t="s">
        <v>136</v>
      </c>
      <c r="E36" s="16" t="s">
        <v>137</v>
      </c>
      <c r="F36" s="16" t="s">
        <v>31</v>
      </c>
      <c r="G36" s="17">
        <f t="shared" si="0"/>
        <v>25</v>
      </c>
      <c r="H36" s="17">
        <f t="shared" si="1"/>
        <v>17</v>
      </c>
      <c r="I36" s="21">
        <v>20</v>
      </c>
      <c r="J36" s="21">
        <v>19</v>
      </c>
      <c r="K36" s="22">
        <v>21</v>
      </c>
      <c r="L36" s="22">
        <v>18</v>
      </c>
      <c r="M36" s="21">
        <v>19</v>
      </c>
      <c r="N36" s="22">
        <v>20</v>
      </c>
      <c r="O36" s="21">
        <v>20</v>
      </c>
      <c r="P36" s="22">
        <v>20.5</v>
      </c>
      <c r="Q36" s="24">
        <v>18.5</v>
      </c>
      <c r="R36" s="21">
        <v>25</v>
      </c>
      <c r="S36" s="25">
        <v>18</v>
      </c>
      <c r="T36" s="22">
        <v>20.5</v>
      </c>
      <c r="U36" s="24">
        <v>21</v>
      </c>
      <c r="V36" s="21"/>
      <c r="W36" s="21">
        <v>20</v>
      </c>
      <c r="X36" s="24">
        <v>17</v>
      </c>
      <c r="Y36" s="21">
        <v>20</v>
      </c>
      <c r="Z36" s="21"/>
    </row>
    <row r="37" ht="28" customHeight="1" spans="1:26">
      <c r="A37" s="15">
        <v>35</v>
      </c>
      <c r="B37" s="16" t="s">
        <v>138</v>
      </c>
      <c r="C37" s="16" t="s">
        <v>138</v>
      </c>
      <c r="D37" s="16" t="s">
        <v>139</v>
      </c>
      <c r="E37" s="16" t="s">
        <v>83</v>
      </c>
      <c r="F37" s="16" t="s">
        <v>31</v>
      </c>
      <c r="G37" s="17">
        <f t="shared" si="0"/>
        <v>20</v>
      </c>
      <c r="H37" s="17">
        <f t="shared" si="1"/>
        <v>13.5</v>
      </c>
      <c r="I37" s="21">
        <v>15</v>
      </c>
      <c r="J37" s="21">
        <v>19</v>
      </c>
      <c r="K37" s="22">
        <v>13.5</v>
      </c>
      <c r="L37" s="22"/>
      <c r="M37" s="21">
        <v>20</v>
      </c>
      <c r="N37" s="22"/>
      <c r="O37" s="21">
        <v>15</v>
      </c>
      <c r="P37" s="22">
        <v>18.2</v>
      </c>
      <c r="Q37" s="24">
        <v>18.5</v>
      </c>
      <c r="R37" s="21"/>
      <c r="S37" s="25"/>
      <c r="T37" s="22">
        <v>18.2</v>
      </c>
      <c r="U37" s="24"/>
      <c r="V37" s="21"/>
      <c r="W37" s="21">
        <v>19.5</v>
      </c>
      <c r="X37" s="24">
        <v>18.5</v>
      </c>
      <c r="Y37" s="21">
        <v>18</v>
      </c>
      <c r="Z37" s="21"/>
    </row>
    <row r="38" ht="28" customHeight="1" spans="1:26">
      <c r="A38" s="15">
        <v>36</v>
      </c>
      <c r="B38" s="19" t="s">
        <v>140</v>
      </c>
      <c r="C38" s="19" t="s">
        <v>141</v>
      </c>
      <c r="D38" s="19" t="s">
        <v>142</v>
      </c>
      <c r="E38" s="19" t="s">
        <v>143</v>
      </c>
      <c r="F38" s="16" t="s">
        <v>31</v>
      </c>
      <c r="G38" s="17">
        <f t="shared" si="0"/>
        <v>20.5</v>
      </c>
      <c r="H38" s="17">
        <f t="shared" si="1"/>
        <v>16</v>
      </c>
      <c r="I38" s="21">
        <v>18</v>
      </c>
      <c r="J38" s="21">
        <v>18</v>
      </c>
      <c r="K38" s="22">
        <v>18</v>
      </c>
      <c r="L38" s="22"/>
      <c r="M38" s="21"/>
      <c r="N38" s="22"/>
      <c r="O38" s="21">
        <v>20.5</v>
      </c>
      <c r="P38" s="22">
        <v>19</v>
      </c>
      <c r="Q38" s="24"/>
      <c r="R38" s="21"/>
      <c r="S38" s="25">
        <v>19</v>
      </c>
      <c r="T38" s="22">
        <v>19</v>
      </c>
      <c r="U38" s="24"/>
      <c r="V38" s="21"/>
      <c r="W38" s="21">
        <v>16</v>
      </c>
      <c r="X38" s="24">
        <v>17</v>
      </c>
      <c r="Y38" s="21">
        <v>20</v>
      </c>
      <c r="Z38" s="21"/>
    </row>
    <row r="39" ht="28" customHeight="1" spans="1:26">
      <c r="A39" s="15">
        <v>37</v>
      </c>
      <c r="B39" s="16" t="s">
        <v>144</v>
      </c>
      <c r="C39" s="16" t="s">
        <v>145</v>
      </c>
      <c r="D39" s="16" t="s">
        <v>146</v>
      </c>
      <c r="E39" s="16" t="s">
        <v>147</v>
      </c>
      <c r="F39" s="16" t="s">
        <v>31</v>
      </c>
      <c r="G39" s="17">
        <f t="shared" si="0"/>
        <v>13</v>
      </c>
      <c r="H39" s="17">
        <f t="shared" si="1"/>
        <v>8.5</v>
      </c>
      <c r="I39" s="21">
        <v>9</v>
      </c>
      <c r="J39" s="21">
        <v>10</v>
      </c>
      <c r="K39" s="22">
        <v>10</v>
      </c>
      <c r="L39" s="22">
        <v>9.8</v>
      </c>
      <c r="M39" s="21">
        <v>10</v>
      </c>
      <c r="N39" s="22">
        <v>10</v>
      </c>
      <c r="O39" s="21">
        <v>9.5</v>
      </c>
      <c r="P39" s="22">
        <v>9.8</v>
      </c>
      <c r="Q39" s="24"/>
      <c r="R39" s="21">
        <v>13</v>
      </c>
      <c r="S39" s="25"/>
      <c r="T39" s="22">
        <v>9.8</v>
      </c>
      <c r="U39" s="24">
        <v>9.5</v>
      </c>
      <c r="V39" s="21"/>
      <c r="W39" s="21">
        <v>10</v>
      </c>
      <c r="X39" s="24">
        <v>8.5</v>
      </c>
      <c r="Y39" s="21">
        <v>10</v>
      </c>
      <c r="Z39" s="21">
        <v>10</v>
      </c>
    </row>
    <row r="40" ht="28" customHeight="1" spans="1:26">
      <c r="A40" s="15">
        <v>38</v>
      </c>
      <c r="B40" s="16" t="s">
        <v>148</v>
      </c>
      <c r="C40" s="16" t="s">
        <v>148</v>
      </c>
      <c r="D40" s="16" t="s">
        <v>149</v>
      </c>
      <c r="E40" s="16" t="s">
        <v>150</v>
      </c>
      <c r="F40" s="16" t="s">
        <v>31</v>
      </c>
      <c r="G40" s="17">
        <f t="shared" si="0"/>
        <v>12</v>
      </c>
      <c r="H40" s="17">
        <f t="shared" si="1"/>
        <v>10</v>
      </c>
      <c r="I40" s="21">
        <v>10</v>
      </c>
      <c r="J40" s="21">
        <v>11.5</v>
      </c>
      <c r="K40" s="22">
        <v>11.5</v>
      </c>
      <c r="L40" s="22">
        <v>11.5</v>
      </c>
      <c r="M40" s="21">
        <v>12</v>
      </c>
      <c r="N40" s="22">
        <v>12</v>
      </c>
      <c r="O40" s="21">
        <v>11</v>
      </c>
      <c r="P40" s="22">
        <v>11.3</v>
      </c>
      <c r="Q40" s="24">
        <v>11.5</v>
      </c>
      <c r="R40" s="21">
        <v>11.5</v>
      </c>
      <c r="S40" s="25">
        <v>11.5</v>
      </c>
      <c r="T40" s="22">
        <v>11.3</v>
      </c>
      <c r="U40" s="24">
        <v>10.5</v>
      </c>
      <c r="V40" s="21"/>
      <c r="W40" s="21">
        <v>11.5</v>
      </c>
      <c r="X40" s="24">
        <v>11</v>
      </c>
      <c r="Y40" s="21">
        <v>12</v>
      </c>
      <c r="Z40" s="21">
        <v>12</v>
      </c>
    </row>
    <row r="41" ht="28" customHeight="1" spans="1:26">
      <c r="A41" s="15">
        <v>39</v>
      </c>
      <c r="B41" s="16" t="s">
        <v>151</v>
      </c>
      <c r="C41" s="16" t="s">
        <v>151</v>
      </c>
      <c r="D41" s="16" t="s">
        <v>152</v>
      </c>
      <c r="E41" s="16" t="s">
        <v>153</v>
      </c>
      <c r="F41" s="16" t="s">
        <v>31</v>
      </c>
      <c r="G41" s="17">
        <f t="shared" si="0"/>
        <v>12</v>
      </c>
      <c r="H41" s="17">
        <f t="shared" si="1"/>
        <v>11</v>
      </c>
      <c r="I41" s="21">
        <v>11</v>
      </c>
      <c r="J41" s="21">
        <v>11.5</v>
      </c>
      <c r="K41" s="22">
        <v>11.5</v>
      </c>
      <c r="L41" s="22">
        <v>12</v>
      </c>
      <c r="M41" s="21">
        <v>11.5</v>
      </c>
      <c r="N41" s="22">
        <v>12</v>
      </c>
      <c r="O41" s="21">
        <v>11.5</v>
      </c>
      <c r="P41" s="22">
        <v>11.5</v>
      </c>
      <c r="Q41" s="24">
        <v>11.5</v>
      </c>
      <c r="R41" s="21">
        <v>12</v>
      </c>
      <c r="S41" s="25">
        <v>11.2</v>
      </c>
      <c r="T41" s="22">
        <v>11.5</v>
      </c>
      <c r="U41" s="24">
        <v>11</v>
      </c>
      <c r="V41" s="21">
        <v>12</v>
      </c>
      <c r="W41" s="21">
        <v>12</v>
      </c>
      <c r="X41" s="24">
        <v>11</v>
      </c>
      <c r="Y41" s="21">
        <v>12</v>
      </c>
      <c r="Z41" s="21">
        <v>12</v>
      </c>
    </row>
    <row r="42" ht="28" customHeight="1" spans="1:26">
      <c r="A42" s="15">
        <v>40</v>
      </c>
      <c r="B42" s="16" t="s">
        <v>154</v>
      </c>
      <c r="C42" s="16" t="s">
        <v>154</v>
      </c>
      <c r="D42" s="16" t="s">
        <v>155</v>
      </c>
      <c r="E42" s="16" t="s">
        <v>156</v>
      </c>
      <c r="F42" s="16" t="s">
        <v>31</v>
      </c>
      <c r="G42" s="17">
        <f t="shared" si="0"/>
        <v>14.8</v>
      </c>
      <c r="H42" s="17">
        <f t="shared" si="1"/>
        <v>13</v>
      </c>
      <c r="I42" s="21">
        <v>14</v>
      </c>
      <c r="J42" s="21">
        <v>14</v>
      </c>
      <c r="K42" s="22">
        <v>13.5</v>
      </c>
      <c r="L42" s="22">
        <v>14</v>
      </c>
      <c r="M42" s="21">
        <v>13.5</v>
      </c>
      <c r="N42" s="22">
        <v>13.5</v>
      </c>
      <c r="O42" s="21"/>
      <c r="P42" s="22">
        <v>13.5</v>
      </c>
      <c r="Q42" s="24">
        <v>13.5</v>
      </c>
      <c r="R42" s="21">
        <v>14.8</v>
      </c>
      <c r="S42" s="25">
        <v>13.5</v>
      </c>
      <c r="T42" s="22">
        <v>13.5</v>
      </c>
      <c r="U42" s="24">
        <v>13</v>
      </c>
      <c r="V42" s="21">
        <v>14</v>
      </c>
      <c r="W42" s="21">
        <v>13.5</v>
      </c>
      <c r="X42" s="24">
        <v>13</v>
      </c>
      <c r="Y42" s="21">
        <v>13</v>
      </c>
      <c r="Z42" s="21">
        <v>13</v>
      </c>
    </row>
    <row r="43" ht="28" customHeight="1" spans="1:26">
      <c r="A43" s="15">
        <v>41</v>
      </c>
      <c r="B43" s="16" t="s">
        <v>157</v>
      </c>
      <c r="C43" s="16" t="s">
        <v>157</v>
      </c>
      <c r="D43" s="16" t="s">
        <v>158</v>
      </c>
      <c r="E43" s="16" t="s">
        <v>159</v>
      </c>
      <c r="F43" s="16" t="s">
        <v>31</v>
      </c>
      <c r="G43" s="17">
        <f t="shared" si="0"/>
        <v>7</v>
      </c>
      <c r="H43" s="17">
        <f t="shared" si="1"/>
        <v>5</v>
      </c>
      <c r="I43" s="21"/>
      <c r="J43" s="21"/>
      <c r="K43" s="22"/>
      <c r="L43" s="22">
        <v>5</v>
      </c>
      <c r="M43" s="21">
        <v>7</v>
      </c>
      <c r="N43" s="22"/>
      <c r="O43" s="21">
        <v>6</v>
      </c>
      <c r="P43" s="22">
        <v>5.5</v>
      </c>
      <c r="Q43" s="24"/>
      <c r="R43" s="21"/>
      <c r="S43" s="25"/>
      <c r="T43" s="22">
        <v>5.5</v>
      </c>
      <c r="U43" s="24"/>
      <c r="V43" s="21"/>
      <c r="W43" s="21">
        <v>5</v>
      </c>
      <c r="X43" s="24"/>
      <c r="Y43" s="21"/>
      <c r="Z43" s="21"/>
    </row>
    <row r="44" ht="28" customHeight="1" spans="1:26">
      <c r="A44" s="15">
        <v>42</v>
      </c>
      <c r="B44" s="16" t="s">
        <v>160</v>
      </c>
      <c r="C44" s="16" t="s">
        <v>160</v>
      </c>
      <c r="D44" s="16" t="s">
        <v>161</v>
      </c>
      <c r="E44" s="16" t="s">
        <v>162</v>
      </c>
      <c r="F44" s="16" t="s">
        <v>31</v>
      </c>
      <c r="G44" s="17">
        <f t="shared" si="0"/>
        <v>2.5</v>
      </c>
      <c r="H44" s="17">
        <f t="shared" si="1"/>
        <v>2</v>
      </c>
      <c r="I44" s="21">
        <v>2</v>
      </c>
      <c r="J44" s="21">
        <v>2</v>
      </c>
      <c r="K44" s="22">
        <v>2</v>
      </c>
      <c r="L44" s="22">
        <v>2</v>
      </c>
      <c r="M44" s="21">
        <v>2</v>
      </c>
      <c r="N44" s="22">
        <v>2</v>
      </c>
      <c r="O44" s="21">
        <v>2</v>
      </c>
      <c r="P44" s="22">
        <v>2</v>
      </c>
      <c r="Q44" s="24">
        <v>2</v>
      </c>
      <c r="R44" s="21">
        <v>2</v>
      </c>
      <c r="S44" s="25">
        <v>2</v>
      </c>
      <c r="T44" s="22">
        <v>2</v>
      </c>
      <c r="U44" s="24">
        <v>2</v>
      </c>
      <c r="V44" s="21">
        <v>2</v>
      </c>
      <c r="W44" s="21">
        <v>2.5</v>
      </c>
      <c r="X44" s="24">
        <v>2</v>
      </c>
      <c r="Y44" s="21">
        <v>2</v>
      </c>
      <c r="Z44" s="21">
        <v>2</v>
      </c>
    </row>
    <row r="45" ht="28" customHeight="1" spans="1:26">
      <c r="A45" s="15">
        <v>43</v>
      </c>
      <c r="B45" s="16" t="s">
        <v>163</v>
      </c>
      <c r="C45" s="16" t="s">
        <v>163</v>
      </c>
      <c r="D45" s="16" t="s">
        <v>164</v>
      </c>
      <c r="E45" s="16" t="s">
        <v>70</v>
      </c>
      <c r="F45" s="16" t="s">
        <v>31</v>
      </c>
      <c r="G45" s="17">
        <f t="shared" si="0"/>
        <v>25</v>
      </c>
      <c r="H45" s="17">
        <f t="shared" si="1"/>
        <v>14.5</v>
      </c>
      <c r="I45" s="21">
        <v>15</v>
      </c>
      <c r="J45" s="21">
        <v>15.5</v>
      </c>
      <c r="K45" s="22">
        <v>15</v>
      </c>
      <c r="L45" s="22">
        <v>25</v>
      </c>
      <c r="M45" s="21">
        <v>15.5</v>
      </c>
      <c r="N45" s="22">
        <v>18</v>
      </c>
      <c r="O45" s="21">
        <v>15</v>
      </c>
      <c r="P45" s="22">
        <v>15.8</v>
      </c>
      <c r="Q45" s="24">
        <v>15.8</v>
      </c>
      <c r="R45" s="21">
        <v>18</v>
      </c>
      <c r="S45" s="25"/>
      <c r="T45" s="22">
        <v>15.8</v>
      </c>
      <c r="U45" s="24"/>
      <c r="V45" s="21">
        <v>16</v>
      </c>
      <c r="W45" s="21">
        <v>16.5</v>
      </c>
      <c r="X45" s="24">
        <v>14.5</v>
      </c>
      <c r="Y45" s="21">
        <v>16</v>
      </c>
      <c r="Z45" s="21">
        <v>16</v>
      </c>
    </row>
    <row r="46" ht="28" customHeight="1" spans="1:26">
      <c r="A46" s="15">
        <v>44</v>
      </c>
      <c r="B46" s="16" t="s">
        <v>165</v>
      </c>
      <c r="C46" s="16" t="s">
        <v>165</v>
      </c>
      <c r="D46" s="16" t="s">
        <v>166</v>
      </c>
      <c r="E46" s="16" t="s">
        <v>70</v>
      </c>
      <c r="F46" s="16" t="s">
        <v>31</v>
      </c>
      <c r="G46" s="17">
        <f t="shared" si="0"/>
        <v>25</v>
      </c>
      <c r="H46" s="17">
        <f t="shared" si="1"/>
        <v>22</v>
      </c>
      <c r="I46" s="21">
        <v>24</v>
      </c>
      <c r="J46" s="21"/>
      <c r="K46" s="21">
        <v>24</v>
      </c>
      <c r="L46" s="21">
        <v>25</v>
      </c>
      <c r="M46" s="21"/>
      <c r="N46" s="21"/>
      <c r="O46" s="21"/>
      <c r="P46" s="22"/>
      <c r="Q46" s="24"/>
      <c r="R46" s="21">
        <v>24</v>
      </c>
      <c r="S46" s="25"/>
      <c r="T46" s="22"/>
      <c r="U46" s="24">
        <v>23</v>
      </c>
      <c r="V46" s="21"/>
      <c r="W46" s="21"/>
      <c r="X46" s="24">
        <v>22</v>
      </c>
      <c r="Y46" s="21"/>
      <c r="Z46" s="21"/>
    </row>
    <row r="47" ht="28" customHeight="1" spans="1:26">
      <c r="A47" s="15">
        <v>45</v>
      </c>
      <c r="B47" s="16" t="s">
        <v>167</v>
      </c>
      <c r="C47" s="16" t="s">
        <v>167</v>
      </c>
      <c r="D47" s="16" t="s">
        <v>168</v>
      </c>
      <c r="E47" s="16" t="s">
        <v>169</v>
      </c>
      <c r="F47" s="16" t="s">
        <v>31</v>
      </c>
      <c r="G47" s="17">
        <f t="shared" si="0"/>
        <v>6.5</v>
      </c>
      <c r="H47" s="17">
        <f t="shared" si="1"/>
        <v>5</v>
      </c>
      <c r="I47" s="21">
        <v>5.5</v>
      </c>
      <c r="J47" s="21">
        <v>5.5</v>
      </c>
      <c r="K47" s="22">
        <v>5.5</v>
      </c>
      <c r="L47" s="22">
        <v>6</v>
      </c>
      <c r="M47" s="21">
        <v>5.5</v>
      </c>
      <c r="N47" s="22">
        <v>5.5</v>
      </c>
      <c r="O47" s="21">
        <v>6</v>
      </c>
      <c r="P47" s="22">
        <v>5.5</v>
      </c>
      <c r="Q47" s="24">
        <v>5.5</v>
      </c>
      <c r="R47" s="21">
        <v>5.5</v>
      </c>
      <c r="S47" s="25">
        <v>5.5</v>
      </c>
      <c r="T47" s="22">
        <v>5.5</v>
      </c>
      <c r="U47" s="24"/>
      <c r="V47" s="21">
        <v>5</v>
      </c>
      <c r="W47" s="21">
        <v>6.5</v>
      </c>
      <c r="X47" s="24">
        <v>5</v>
      </c>
      <c r="Y47" s="21"/>
      <c r="Z47" s="21">
        <v>6</v>
      </c>
    </row>
    <row r="48" ht="28" customHeight="1" spans="1:26">
      <c r="A48" s="15">
        <v>46</v>
      </c>
      <c r="B48" s="16" t="s">
        <v>170</v>
      </c>
      <c r="C48" s="16" t="s">
        <v>171</v>
      </c>
      <c r="D48" s="16" t="s">
        <v>172</v>
      </c>
      <c r="E48" s="16" t="s">
        <v>169</v>
      </c>
      <c r="F48" s="16" t="s">
        <v>31</v>
      </c>
      <c r="G48" s="17">
        <f t="shared" si="0"/>
        <v>4</v>
      </c>
      <c r="H48" s="17">
        <f t="shared" si="1"/>
        <v>2.5</v>
      </c>
      <c r="I48" s="21">
        <v>2.5</v>
      </c>
      <c r="J48" s="21"/>
      <c r="K48" s="22"/>
      <c r="L48" s="22"/>
      <c r="M48" s="21"/>
      <c r="N48" s="22"/>
      <c r="O48" s="21">
        <v>2.5</v>
      </c>
      <c r="P48" s="22">
        <v>4</v>
      </c>
      <c r="Q48" s="24"/>
      <c r="R48" s="21">
        <v>2.8</v>
      </c>
      <c r="S48" s="25"/>
      <c r="T48" s="22">
        <v>4</v>
      </c>
      <c r="U48" s="24"/>
      <c r="V48" s="21"/>
      <c r="W48" s="21"/>
      <c r="X48" s="24"/>
      <c r="Y48" s="21"/>
      <c r="Z48" s="21"/>
    </row>
    <row r="49" ht="28" customHeight="1" spans="1:26">
      <c r="A49" s="15">
        <v>47</v>
      </c>
      <c r="B49" s="16" t="s">
        <v>173</v>
      </c>
      <c r="C49" s="16" t="s">
        <v>173</v>
      </c>
      <c r="D49" s="16" t="s">
        <v>174</v>
      </c>
      <c r="E49" s="16" t="s">
        <v>175</v>
      </c>
      <c r="F49" s="16" t="s">
        <v>31</v>
      </c>
      <c r="G49" s="17">
        <f t="shared" si="0"/>
        <v>4</v>
      </c>
      <c r="H49" s="17">
        <f t="shared" si="1"/>
        <v>3</v>
      </c>
      <c r="I49" s="21"/>
      <c r="J49" s="21">
        <v>3.5</v>
      </c>
      <c r="K49" s="22"/>
      <c r="L49" s="22">
        <v>3.5</v>
      </c>
      <c r="M49" s="21">
        <v>4</v>
      </c>
      <c r="N49" s="22">
        <v>3.5</v>
      </c>
      <c r="O49" s="21">
        <v>4</v>
      </c>
      <c r="P49" s="22"/>
      <c r="Q49" s="24"/>
      <c r="R49" s="21"/>
      <c r="S49" s="25">
        <v>3.5</v>
      </c>
      <c r="T49" s="22"/>
      <c r="U49" s="24"/>
      <c r="V49" s="21"/>
      <c r="W49" s="21"/>
      <c r="X49" s="24">
        <v>3</v>
      </c>
      <c r="Y49" s="21"/>
      <c r="Z49" s="21">
        <v>4</v>
      </c>
    </row>
    <row r="50" ht="28" customHeight="1" spans="1:26">
      <c r="A50" s="15">
        <v>48</v>
      </c>
      <c r="B50" s="16" t="s">
        <v>176</v>
      </c>
      <c r="C50" s="16" t="s">
        <v>176</v>
      </c>
      <c r="D50" s="16" t="s">
        <v>172</v>
      </c>
      <c r="E50" s="16" t="s">
        <v>177</v>
      </c>
      <c r="F50" s="16" t="s">
        <v>31</v>
      </c>
      <c r="G50" s="17">
        <f t="shared" si="0"/>
        <v>2</v>
      </c>
      <c r="H50" s="17">
        <f t="shared" si="1"/>
        <v>1</v>
      </c>
      <c r="I50" s="21">
        <v>1.5</v>
      </c>
      <c r="J50" s="21">
        <v>1.5</v>
      </c>
      <c r="K50" s="22"/>
      <c r="L50" s="22">
        <v>1.3</v>
      </c>
      <c r="M50" s="21">
        <v>2</v>
      </c>
      <c r="N50" s="22"/>
      <c r="O50" s="21">
        <v>2</v>
      </c>
      <c r="P50" s="22">
        <v>1.5</v>
      </c>
      <c r="Q50" s="24"/>
      <c r="R50" s="21"/>
      <c r="S50" s="25"/>
      <c r="T50" s="22"/>
      <c r="U50" s="24"/>
      <c r="V50" s="21"/>
      <c r="W50" s="21"/>
      <c r="X50" s="24">
        <v>1</v>
      </c>
      <c r="Y50" s="21"/>
      <c r="Z50" s="21"/>
    </row>
    <row r="51" ht="28" customHeight="1" spans="1:26">
      <c r="A51" s="15">
        <v>49</v>
      </c>
      <c r="B51" s="16" t="s">
        <v>178</v>
      </c>
      <c r="C51" s="16" t="s">
        <v>178</v>
      </c>
      <c r="D51" s="16" t="s">
        <v>179</v>
      </c>
      <c r="E51" s="16" t="s">
        <v>169</v>
      </c>
      <c r="F51" s="16" t="s">
        <v>31</v>
      </c>
      <c r="G51" s="17">
        <f t="shared" si="0"/>
        <v>1</v>
      </c>
      <c r="H51" s="17">
        <f t="shared" si="1"/>
        <v>0.5</v>
      </c>
      <c r="I51" s="21">
        <v>0.5</v>
      </c>
      <c r="J51" s="21">
        <v>0.5</v>
      </c>
      <c r="K51" s="22">
        <v>0.6</v>
      </c>
      <c r="L51" s="22">
        <v>0.5</v>
      </c>
      <c r="M51" s="21">
        <v>0.6</v>
      </c>
      <c r="N51" s="22">
        <v>0.7</v>
      </c>
      <c r="O51" s="21">
        <v>0.6</v>
      </c>
      <c r="P51" s="22">
        <v>0.5</v>
      </c>
      <c r="Q51" s="24"/>
      <c r="R51" s="21">
        <v>0.7</v>
      </c>
      <c r="S51" s="25"/>
      <c r="T51" s="22">
        <v>0.5</v>
      </c>
      <c r="U51" s="24">
        <v>0.5</v>
      </c>
      <c r="V51" s="21"/>
      <c r="W51" s="21">
        <v>1</v>
      </c>
      <c r="X51" s="24">
        <v>0.5</v>
      </c>
      <c r="Y51" s="21"/>
      <c r="Z51" s="21"/>
    </row>
    <row r="52" ht="28" customHeight="1" spans="1:26">
      <c r="A52" s="15">
        <v>50</v>
      </c>
      <c r="B52" s="16" t="s">
        <v>180</v>
      </c>
      <c r="C52" s="16" t="s">
        <v>181</v>
      </c>
      <c r="D52" s="16" t="s">
        <v>182</v>
      </c>
      <c r="E52" s="16" t="s">
        <v>183</v>
      </c>
      <c r="F52" s="16" t="s">
        <v>31</v>
      </c>
      <c r="G52" s="17">
        <f t="shared" si="0"/>
        <v>10</v>
      </c>
      <c r="H52" s="17">
        <f t="shared" si="1"/>
        <v>8</v>
      </c>
      <c r="I52" s="21">
        <v>8</v>
      </c>
      <c r="J52" s="21">
        <v>9</v>
      </c>
      <c r="K52" s="22">
        <v>9</v>
      </c>
      <c r="L52" s="22">
        <v>8.5</v>
      </c>
      <c r="M52" s="21">
        <v>10</v>
      </c>
      <c r="N52" s="22">
        <v>9</v>
      </c>
      <c r="O52" s="21">
        <v>9.8</v>
      </c>
      <c r="P52" s="22">
        <v>8.5</v>
      </c>
      <c r="Q52" s="24">
        <v>9.5</v>
      </c>
      <c r="R52" s="21">
        <v>9.5</v>
      </c>
      <c r="S52" s="25">
        <v>9.5</v>
      </c>
      <c r="T52" s="22">
        <v>8.5</v>
      </c>
      <c r="U52" s="24">
        <v>9</v>
      </c>
      <c r="V52" s="21"/>
      <c r="W52" s="21">
        <v>8.5</v>
      </c>
      <c r="X52" s="24">
        <v>9</v>
      </c>
      <c r="Y52" s="21">
        <v>9</v>
      </c>
      <c r="Z52" s="21">
        <v>9</v>
      </c>
    </row>
    <row r="53" ht="28" customHeight="1" spans="1:26">
      <c r="A53" s="15">
        <v>51</v>
      </c>
      <c r="B53" s="16" t="s">
        <v>184</v>
      </c>
      <c r="C53" s="16" t="s">
        <v>184</v>
      </c>
      <c r="D53" s="16" t="s">
        <v>185</v>
      </c>
      <c r="E53" s="16" t="s">
        <v>169</v>
      </c>
      <c r="F53" s="16" t="s">
        <v>31</v>
      </c>
      <c r="G53" s="17">
        <f t="shared" si="0"/>
        <v>4</v>
      </c>
      <c r="H53" s="17">
        <f t="shared" si="1"/>
        <v>3</v>
      </c>
      <c r="I53" s="21">
        <v>3.5</v>
      </c>
      <c r="J53" s="21">
        <v>3.5</v>
      </c>
      <c r="K53" s="22">
        <v>3</v>
      </c>
      <c r="L53" s="22">
        <v>3.5</v>
      </c>
      <c r="M53" s="21">
        <v>3.5</v>
      </c>
      <c r="N53" s="22">
        <v>3.5</v>
      </c>
      <c r="O53" s="21">
        <v>4</v>
      </c>
      <c r="P53" s="22">
        <v>3.5</v>
      </c>
      <c r="Q53" s="24">
        <v>3.2</v>
      </c>
      <c r="R53" s="21">
        <v>3.5</v>
      </c>
      <c r="S53" s="25">
        <v>3.5</v>
      </c>
      <c r="T53" s="22">
        <v>3.5</v>
      </c>
      <c r="U53" s="24">
        <v>3</v>
      </c>
      <c r="V53" s="21">
        <v>3</v>
      </c>
      <c r="W53" s="21">
        <v>3.5</v>
      </c>
      <c r="X53" s="24">
        <v>3</v>
      </c>
      <c r="Y53" s="21">
        <v>3.5</v>
      </c>
      <c r="Z53" s="21"/>
    </row>
    <row r="54" ht="28" customHeight="1" spans="1:26">
      <c r="A54" s="15">
        <v>52</v>
      </c>
      <c r="B54" s="16" t="s">
        <v>186</v>
      </c>
      <c r="C54" s="16" t="s">
        <v>186</v>
      </c>
      <c r="D54" s="16" t="s">
        <v>172</v>
      </c>
      <c r="E54" s="16" t="s">
        <v>169</v>
      </c>
      <c r="F54" s="16" t="s">
        <v>31</v>
      </c>
      <c r="G54" s="17">
        <f t="shared" si="0"/>
        <v>2</v>
      </c>
      <c r="H54" s="17">
        <f t="shared" si="1"/>
        <v>1.5</v>
      </c>
      <c r="I54" s="21">
        <v>2</v>
      </c>
      <c r="J54" s="21">
        <v>1.5</v>
      </c>
      <c r="K54" s="22"/>
      <c r="L54" s="22"/>
      <c r="M54" s="21">
        <v>1.5</v>
      </c>
      <c r="N54" s="22"/>
      <c r="O54" s="21">
        <v>2</v>
      </c>
      <c r="P54" s="22"/>
      <c r="Q54" s="24">
        <v>1.6</v>
      </c>
      <c r="R54" s="21">
        <v>1.5</v>
      </c>
      <c r="S54" s="25"/>
      <c r="T54" s="22"/>
      <c r="U54" s="24">
        <v>1.5</v>
      </c>
      <c r="V54" s="21"/>
      <c r="W54" s="21">
        <v>2</v>
      </c>
      <c r="X54" s="24">
        <v>1.5</v>
      </c>
      <c r="Y54" s="21"/>
      <c r="Z54" s="21">
        <v>2</v>
      </c>
    </row>
    <row r="55" ht="28" customHeight="1" spans="1:26">
      <c r="A55" s="15">
        <v>53</v>
      </c>
      <c r="B55" s="16" t="s">
        <v>187</v>
      </c>
      <c r="C55" s="16" t="s">
        <v>187</v>
      </c>
      <c r="D55" s="16" t="s">
        <v>179</v>
      </c>
      <c r="E55" s="16" t="s">
        <v>169</v>
      </c>
      <c r="F55" s="16" t="s">
        <v>31</v>
      </c>
      <c r="G55" s="17">
        <f t="shared" si="0"/>
        <v>1</v>
      </c>
      <c r="H55" s="17">
        <f t="shared" si="1"/>
        <v>0.5</v>
      </c>
      <c r="I55" s="21"/>
      <c r="J55" s="21">
        <v>0.5</v>
      </c>
      <c r="K55" s="22">
        <v>0.5</v>
      </c>
      <c r="L55" s="22">
        <v>0.5</v>
      </c>
      <c r="M55" s="21">
        <v>0.5</v>
      </c>
      <c r="N55" s="22"/>
      <c r="O55" s="21">
        <v>0.6</v>
      </c>
      <c r="P55" s="22">
        <v>0.5</v>
      </c>
      <c r="Q55" s="24">
        <v>0.6</v>
      </c>
      <c r="R55" s="21">
        <v>0.7</v>
      </c>
      <c r="S55" s="25">
        <v>0.6</v>
      </c>
      <c r="T55" s="22">
        <v>0.5</v>
      </c>
      <c r="U55" s="24">
        <v>0.5</v>
      </c>
      <c r="V55" s="21"/>
      <c r="W55" s="21">
        <v>1</v>
      </c>
      <c r="X55" s="24">
        <v>0.5</v>
      </c>
      <c r="Y55" s="21">
        <v>0.5</v>
      </c>
      <c r="Z55" s="21">
        <v>0.7</v>
      </c>
    </row>
    <row r="56" ht="28" customHeight="1" spans="1:26">
      <c r="A56" s="15">
        <v>54</v>
      </c>
      <c r="B56" s="16" t="s">
        <v>187</v>
      </c>
      <c r="C56" s="16" t="s">
        <v>187</v>
      </c>
      <c r="D56" s="16" t="s">
        <v>188</v>
      </c>
      <c r="E56" s="16" t="s">
        <v>169</v>
      </c>
      <c r="F56" s="16" t="s">
        <v>31</v>
      </c>
      <c r="G56" s="17">
        <f t="shared" si="0"/>
        <v>0.6</v>
      </c>
      <c r="H56" s="17">
        <f t="shared" si="1"/>
        <v>0.45</v>
      </c>
      <c r="I56" s="21">
        <v>0.5</v>
      </c>
      <c r="J56" s="21">
        <v>0.5</v>
      </c>
      <c r="K56" s="22">
        <v>0.5</v>
      </c>
      <c r="L56" s="22">
        <v>0.5</v>
      </c>
      <c r="M56" s="21">
        <v>0.6</v>
      </c>
      <c r="N56" s="22">
        <v>0.5</v>
      </c>
      <c r="O56" s="21">
        <v>0.5</v>
      </c>
      <c r="P56" s="22">
        <v>0.5</v>
      </c>
      <c r="Q56" s="24">
        <v>0.5</v>
      </c>
      <c r="R56" s="21">
        <v>0.5</v>
      </c>
      <c r="S56" s="25">
        <v>0.5</v>
      </c>
      <c r="T56" s="22">
        <v>0.5</v>
      </c>
      <c r="U56" s="24">
        <v>0.5</v>
      </c>
      <c r="V56" s="21">
        <v>0.5</v>
      </c>
      <c r="W56" s="21">
        <v>0.5</v>
      </c>
      <c r="X56" s="24">
        <v>0.45</v>
      </c>
      <c r="Y56" s="21">
        <v>0.5</v>
      </c>
      <c r="Z56" s="21">
        <v>0.5</v>
      </c>
    </row>
    <row r="57" ht="28" customHeight="1" spans="1:26">
      <c r="A57" s="15">
        <v>55</v>
      </c>
      <c r="B57" s="16" t="s">
        <v>189</v>
      </c>
      <c r="C57" s="16" t="s">
        <v>189</v>
      </c>
      <c r="D57" s="16" t="s">
        <v>188</v>
      </c>
      <c r="E57" s="16" t="s">
        <v>169</v>
      </c>
      <c r="F57" s="16" t="s">
        <v>31</v>
      </c>
      <c r="G57" s="17">
        <f t="shared" si="0"/>
        <v>7</v>
      </c>
      <c r="H57" s="17">
        <f t="shared" si="1"/>
        <v>5.5</v>
      </c>
      <c r="I57" s="21">
        <v>6</v>
      </c>
      <c r="J57" s="21">
        <v>6</v>
      </c>
      <c r="K57" s="22">
        <v>6</v>
      </c>
      <c r="L57" s="22">
        <v>6</v>
      </c>
      <c r="M57" s="21">
        <v>7</v>
      </c>
      <c r="N57" s="22">
        <v>6.5</v>
      </c>
      <c r="O57" s="21">
        <v>7</v>
      </c>
      <c r="P57" s="22">
        <v>6.5</v>
      </c>
      <c r="Q57" s="24">
        <v>6</v>
      </c>
      <c r="R57" s="21">
        <v>6.5</v>
      </c>
      <c r="S57" s="25">
        <v>5.8</v>
      </c>
      <c r="T57" s="22">
        <v>6.5</v>
      </c>
      <c r="U57" s="24">
        <v>6</v>
      </c>
      <c r="V57" s="21">
        <v>7</v>
      </c>
      <c r="W57" s="21">
        <v>6</v>
      </c>
      <c r="X57" s="24">
        <v>5.5</v>
      </c>
      <c r="Y57" s="21"/>
      <c r="Z57" s="21"/>
    </row>
    <row r="58" ht="28" customHeight="1" spans="1:26">
      <c r="A58" s="15">
        <v>56</v>
      </c>
      <c r="B58" s="16" t="s">
        <v>190</v>
      </c>
      <c r="C58" s="16" t="s">
        <v>191</v>
      </c>
      <c r="D58" s="16" t="s">
        <v>192</v>
      </c>
      <c r="E58" s="16" t="s">
        <v>193</v>
      </c>
      <c r="F58" s="16" t="s">
        <v>31</v>
      </c>
      <c r="G58" s="17">
        <f t="shared" si="0"/>
        <v>9</v>
      </c>
      <c r="H58" s="17">
        <f t="shared" si="1"/>
        <v>7.5</v>
      </c>
      <c r="I58" s="21">
        <v>8</v>
      </c>
      <c r="J58" s="21">
        <v>8</v>
      </c>
      <c r="K58" s="22">
        <v>7.5</v>
      </c>
      <c r="L58" s="22">
        <v>7.8</v>
      </c>
      <c r="M58" s="21">
        <v>8</v>
      </c>
      <c r="N58" s="22"/>
      <c r="O58" s="21">
        <v>9</v>
      </c>
      <c r="P58" s="22">
        <v>7.8</v>
      </c>
      <c r="Q58" s="24">
        <v>8</v>
      </c>
      <c r="R58" s="21">
        <v>8</v>
      </c>
      <c r="S58" s="25">
        <v>7.8</v>
      </c>
      <c r="T58" s="22">
        <v>7.8</v>
      </c>
      <c r="U58" s="24"/>
      <c r="V58" s="21"/>
      <c r="W58" s="21"/>
      <c r="X58" s="24">
        <v>7.5</v>
      </c>
      <c r="Y58" s="21">
        <v>8</v>
      </c>
      <c r="Z58" s="21"/>
    </row>
    <row r="59" ht="28" customHeight="1" spans="1:26">
      <c r="A59" s="15">
        <v>57</v>
      </c>
      <c r="B59" s="16" t="s">
        <v>194</v>
      </c>
      <c r="C59" s="16" t="s">
        <v>194</v>
      </c>
      <c r="D59" s="16" t="s">
        <v>172</v>
      </c>
      <c r="E59" s="16" t="s">
        <v>195</v>
      </c>
      <c r="F59" s="16" t="s">
        <v>31</v>
      </c>
      <c r="G59" s="17">
        <f t="shared" si="0"/>
        <v>9</v>
      </c>
      <c r="H59" s="17">
        <f t="shared" si="1"/>
        <v>8</v>
      </c>
      <c r="I59" s="21">
        <v>8.5</v>
      </c>
      <c r="J59" s="21">
        <v>9</v>
      </c>
      <c r="K59" s="22">
        <v>8</v>
      </c>
      <c r="L59" s="22">
        <v>8.5</v>
      </c>
      <c r="M59" s="21">
        <v>9</v>
      </c>
      <c r="N59" s="22">
        <v>9</v>
      </c>
      <c r="O59" s="21">
        <v>9</v>
      </c>
      <c r="P59" s="22">
        <v>8.8</v>
      </c>
      <c r="Q59" s="24">
        <v>8.5</v>
      </c>
      <c r="R59" s="21">
        <v>8.5</v>
      </c>
      <c r="S59" s="25"/>
      <c r="T59" s="22">
        <v>8.8</v>
      </c>
      <c r="U59" s="24">
        <v>8</v>
      </c>
      <c r="V59" s="21">
        <v>9</v>
      </c>
      <c r="W59" s="21">
        <v>9</v>
      </c>
      <c r="X59" s="24">
        <v>8</v>
      </c>
      <c r="Y59" s="21">
        <v>8</v>
      </c>
      <c r="Z59" s="21">
        <v>8</v>
      </c>
    </row>
    <row r="60" ht="28" customHeight="1" spans="1:26">
      <c r="A60" s="15">
        <v>58</v>
      </c>
      <c r="B60" s="16" t="s">
        <v>196</v>
      </c>
      <c r="C60" s="16" t="s">
        <v>196</v>
      </c>
      <c r="D60" s="16" t="s">
        <v>197</v>
      </c>
      <c r="E60" s="16" t="s">
        <v>198</v>
      </c>
      <c r="F60" s="16" t="s">
        <v>31</v>
      </c>
      <c r="G60" s="17">
        <f t="shared" si="0"/>
        <v>6.5</v>
      </c>
      <c r="H60" s="17">
        <f t="shared" si="1"/>
        <v>5</v>
      </c>
      <c r="I60" s="21">
        <v>6</v>
      </c>
      <c r="J60" s="21">
        <v>6</v>
      </c>
      <c r="K60" s="22">
        <v>6</v>
      </c>
      <c r="L60" s="22"/>
      <c r="M60" s="21">
        <v>6.5</v>
      </c>
      <c r="N60" s="22">
        <v>6</v>
      </c>
      <c r="O60" s="21">
        <v>6</v>
      </c>
      <c r="P60" s="22">
        <v>5.8</v>
      </c>
      <c r="Q60" s="24">
        <v>5.5</v>
      </c>
      <c r="R60" s="21">
        <v>5</v>
      </c>
      <c r="S60" s="25">
        <v>5.5</v>
      </c>
      <c r="T60" s="22">
        <v>5.8</v>
      </c>
      <c r="U60" s="24">
        <v>5</v>
      </c>
      <c r="V60" s="21"/>
      <c r="W60" s="21">
        <v>6.5</v>
      </c>
      <c r="X60" s="24">
        <v>5</v>
      </c>
      <c r="Y60" s="21"/>
      <c r="Z60" s="21"/>
    </row>
    <row r="61" ht="28" customHeight="1" spans="1:26">
      <c r="A61" s="15">
        <v>59</v>
      </c>
      <c r="B61" s="16" t="s">
        <v>157</v>
      </c>
      <c r="C61" s="16" t="s">
        <v>157</v>
      </c>
      <c r="D61" s="16" t="s">
        <v>199</v>
      </c>
      <c r="E61" s="16" t="s">
        <v>200</v>
      </c>
      <c r="F61" s="16" t="s">
        <v>31</v>
      </c>
      <c r="G61" s="17">
        <f t="shared" si="0"/>
        <v>9.5</v>
      </c>
      <c r="H61" s="17">
        <f t="shared" si="1"/>
        <v>6.5</v>
      </c>
      <c r="I61" s="21">
        <v>7.5</v>
      </c>
      <c r="J61" s="21">
        <v>9.5</v>
      </c>
      <c r="K61" s="22">
        <v>9</v>
      </c>
      <c r="L61" s="22">
        <v>9</v>
      </c>
      <c r="M61" s="21">
        <v>9</v>
      </c>
      <c r="N61" s="22">
        <v>9</v>
      </c>
      <c r="O61" s="21">
        <v>9</v>
      </c>
      <c r="P61" s="22">
        <v>9.5</v>
      </c>
      <c r="Q61" s="24">
        <v>9.5</v>
      </c>
      <c r="R61" s="21">
        <v>6.5</v>
      </c>
      <c r="S61" s="25">
        <v>9.5</v>
      </c>
      <c r="T61" s="22">
        <v>9.5</v>
      </c>
      <c r="U61" s="24">
        <v>9</v>
      </c>
      <c r="V61" s="21"/>
      <c r="W61" s="21">
        <v>8.5</v>
      </c>
      <c r="X61" s="24">
        <v>8.5</v>
      </c>
      <c r="Y61" s="21">
        <v>8.5</v>
      </c>
      <c r="Z61" s="21">
        <v>9</v>
      </c>
    </row>
    <row r="62" ht="28" customHeight="1" spans="1:26">
      <c r="A62" s="15">
        <v>60</v>
      </c>
      <c r="B62" s="16" t="s">
        <v>201</v>
      </c>
      <c r="C62" s="16" t="s">
        <v>201</v>
      </c>
      <c r="D62" s="16" t="s">
        <v>202</v>
      </c>
      <c r="E62" s="16" t="s">
        <v>203</v>
      </c>
      <c r="F62" s="16" t="s">
        <v>31</v>
      </c>
      <c r="G62" s="17">
        <f t="shared" si="0"/>
        <v>5.5</v>
      </c>
      <c r="H62" s="17">
        <f t="shared" si="1"/>
        <v>4.8</v>
      </c>
      <c r="I62" s="21">
        <v>5</v>
      </c>
      <c r="J62" s="21">
        <v>5</v>
      </c>
      <c r="K62" s="22">
        <v>5.2</v>
      </c>
      <c r="L62" s="22">
        <v>5</v>
      </c>
      <c r="M62" s="21">
        <v>5</v>
      </c>
      <c r="N62" s="22">
        <v>5</v>
      </c>
      <c r="O62" s="21">
        <v>5</v>
      </c>
      <c r="P62" s="22">
        <v>4.8</v>
      </c>
      <c r="Q62" s="24">
        <v>5</v>
      </c>
      <c r="R62" s="21">
        <v>5.5</v>
      </c>
      <c r="S62" s="25">
        <v>4.9</v>
      </c>
      <c r="T62" s="22">
        <v>4.8</v>
      </c>
      <c r="U62" s="24">
        <v>5</v>
      </c>
      <c r="V62" s="21">
        <v>5</v>
      </c>
      <c r="W62" s="21">
        <v>5.5</v>
      </c>
      <c r="X62" s="24">
        <v>4.8</v>
      </c>
      <c r="Y62" s="21"/>
      <c r="Z62" s="21"/>
    </row>
    <row r="63" ht="28" customHeight="1" spans="1:26">
      <c r="A63" s="15">
        <v>61</v>
      </c>
      <c r="B63" s="16" t="s">
        <v>204</v>
      </c>
      <c r="C63" s="16" t="s">
        <v>205</v>
      </c>
      <c r="D63" s="16" t="s">
        <v>206</v>
      </c>
      <c r="E63" s="16" t="s">
        <v>41</v>
      </c>
      <c r="F63" s="16" t="s">
        <v>31</v>
      </c>
      <c r="G63" s="17">
        <f t="shared" si="0"/>
        <v>31</v>
      </c>
      <c r="H63" s="17">
        <f t="shared" si="1"/>
        <v>26</v>
      </c>
      <c r="I63" s="21">
        <v>28.5</v>
      </c>
      <c r="J63" s="21">
        <v>27</v>
      </c>
      <c r="K63" s="22">
        <v>27</v>
      </c>
      <c r="L63" s="22">
        <v>29</v>
      </c>
      <c r="M63" s="21">
        <v>29</v>
      </c>
      <c r="N63" s="22">
        <v>30</v>
      </c>
      <c r="O63" s="21">
        <v>30</v>
      </c>
      <c r="P63" s="22">
        <v>27.8</v>
      </c>
      <c r="Q63" s="24">
        <v>29</v>
      </c>
      <c r="R63" s="21">
        <v>31</v>
      </c>
      <c r="S63" s="25">
        <v>27.5</v>
      </c>
      <c r="T63" s="22">
        <v>27.8</v>
      </c>
      <c r="U63" s="24">
        <v>27.5</v>
      </c>
      <c r="V63" s="21">
        <v>28</v>
      </c>
      <c r="W63" s="21">
        <v>26</v>
      </c>
      <c r="X63" s="24">
        <v>26</v>
      </c>
      <c r="Y63" s="21">
        <v>28</v>
      </c>
      <c r="Z63" s="21">
        <v>28</v>
      </c>
    </row>
    <row r="64" ht="28" customHeight="1" spans="1:26">
      <c r="A64" s="15">
        <v>62</v>
      </c>
      <c r="B64" s="16" t="s">
        <v>207</v>
      </c>
      <c r="C64" s="16" t="s">
        <v>207</v>
      </c>
      <c r="D64" s="16" t="s">
        <v>208</v>
      </c>
      <c r="E64" s="16" t="s">
        <v>209</v>
      </c>
      <c r="F64" s="16" t="s">
        <v>31</v>
      </c>
      <c r="G64" s="17">
        <f t="shared" si="0"/>
        <v>10.5</v>
      </c>
      <c r="H64" s="17">
        <f t="shared" si="1"/>
        <v>5</v>
      </c>
      <c r="I64" s="21">
        <v>5</v>
      </c>
      <c r="J64" s="21">
        <v>5</v>
      </c>
      <c r="K64" s="22">
        <v>5</v>
      </c>
      <c r="L64" s="22"/>
      <c r="M64" s="21">
        <v>5</v>
      </c>
      <c r="N64" s="22">
        <v>7</v>
      </c>
      <c r="O64" s="21"/>
      <c r="P64" s="22">
        <v>7</v>
      </c>
      <c r="Q64" s="24"/>
      <c r="R64" s="21">
        <v>10.5</v>
      </c>
      <c r="S64" s="25">
        <v>5.8</v>
      </c>
      <c r="T64" s="22">
        <v>7</v>
      </c>
      <c r="U64" s="24"/>
      <c r="V64" s="21"/>
      <c r="W64" s="21">
        <v>10</v>
      </c>
      <c r="X64" s="24">
        <v>5</v>
      </c>
      <c r="Y64" s="21"/>
      <c r="Z64" s="21"/>
    </row>
    <row r="65" ht="28" customHeight="1" spans="1:26">
      <c r="A65" s="15">
        <v>63</v>
      </c>
      <c r="B65" s="16" t="s">
        <v>210</v>
      </c>
      <c r="C65" s="16" t="s">
        <v>211</v>
      </c>
      <c r="D65" s="16" t="s">
        <v>212</v>
      </c>
      <c r="E65" s="16" t="s">
        <v>213</v>
      </c>
      <c r="F65" s="16" t="s">
        <v>31</v>
      </c>
      <c r="G65" s="17">
        <f t="shared" si="0"/>
        <v>18.5</v>
      </c>
      <c r="H65" s="17">
        <f t="shared" si="1"/>
        <v>14.5</v>
      </c>
      <c r="I65" s="21">
        <v>16</v>
      </c>
      <c r="J65" s="21">
        <v>16</v>
      </c>
      <c r="K65" s="22">
        <v>16</v>
      </c>
      <c r="L65" s="22">
        <v>16.3</v>
      </c>
      <c r="M65" s="21">
        <v>18.5</v>
      </c>
      <c r="N65" s="22">
        <v>17</v>
      </c>
      <c r="O65" s="21">
        <v>17</v>
      </c>
      <c r="P65" s="22">
        <v>15.8</v>
      </c>
      <c r="Q65" s="24">
        <v>16</v>
      </c>
      <c r="R65" s="21">
        <v>17.5</v>
      </c>
      <c r="S65" s="25">
        <v>15.8</v>
      </c>
      <c r="T65" s="22">
        <v>15.8</v>
      </c>
      <c r="U65" s="24">
        <v>17</v>
      </c>
      <c r="V65" s="21"/>
      <c r="W65" s="21">
        <v>16</v>
      </c>
      <c r="X65" s="24">
        <v>14.5</v>
      </c>
      <c r="Y65" s="21">
        <v>16</v>
      </c>
      <c r="Z65" s="21">
        <v>16</v>
      </c>
    </row>
    <row r="66" ht="28" customHeight="1" spans="1:26">
      <c r="A66" s="15">
        <v>64</v>
      </c>
      <c r="B66" s="16" t="s">
        <v>214</v>
      </c>
      <c r="C66" s="16" t="s">
        <v>214</v>
      </c>
      <c r="D66" s="16" t="s">
        <v>212</v>
      </c>
      <c r="E66" s="16" t="s">
        <v>175</v>
      </c>
      <c r="F66" s="16" t="s">
        <v>31</v>
      </c>
      <c r="G66" s="17">
        <f t="shared" si="0"/>
        <v>2.5</v>
      </c>
      <c r="H66" s="17">
        <f t="shared" si="1"/>
        <v>1.8</v>
      </c>
      <c r="I66" s="21">
        <v>2.5</v>
      </c>
      <c r="J66" s="21">
        <v>2</v>
      </c>
      <c r="K66" s="22"/>
      <c r="L66" s="22">
        <v>2</v>
      </c>
      <c r="M66" s="21">
        <v>2.5</v>
      </c>
      <c r="N66" s="22">
        <v>2</v>
      </c>
      <c r="O66" s="21"/>
      <c r="P66" s="22"/>
      <c r="Q66" s="24"/>
      <c r="R66" s="21"/>
      <c r="S66" s="25">
        <v>1.8</v>
      </c>
      <c r="T66" s="22"/>
      <c r="U66" s="24"/>
      <c r="V66" s="21"/>
      <c r="W66" s="21"/>
      <c r="X66" s="24"/>
      <c r="Y66" s="21"/>
      <c r="Z66" s="21"/>
    </row>
    <row r="67" ht="37" customHeight="1" spans="1:26">
      <c r="A67" s="15">
        <v>65</v>
      </c>
      <c r="B67" s="16" t="s">
        <v>215</v>
      </c>
      <c r="C67" s="16" t="s">
        <v>216</v>
      </c>
      <c r="D67" s="16" t="s">
        <v>217</v>
      </c>
      <c r="E67" s="16" t="s">
        <v>218</v>
      </c>
      <c r="F67" s="16" t="s">
        <v>31</v>
      </c>
      <c r="G67" s="17">
        <f t="shared" ref="G67:G102" si="2">MAX(I67:Z67)</f>
        <v>35</v>
      </c>
      <c r="H67" s="17">
        <f t="shared" ref="H67:H102" si="3">MIN(I67:Z67)</f>
        <v>29</v>
      </c>
      <c r="I67" s="21">
        <v>29.5</v>
      </c>
      <c r="J67" s="21">
        <v>30</v>
      </c>
      <c r="K67" s="21">
        <v>30</v>
      </c>
      <c r="L67" s="21">
        <v>33</v>
      </c>
      <c r="M67" s="21">
        <v>34</v>
      </c>
      <c r="N67" s="21">
        <v>33</v>
      </c>
      <c r="O67" s="21">
        <v>35</v>
      </c>
      <c r="P67" s="22">
        <v>32.3</v>
      </c>
      <c r="Q67" s="24">
        <v>33</v>
      </c>
      <c r="R67" s="21">
        <v>31.5</v>
      </c>
      <c r="S67" s="25">
        <v>30.8</v>
      </c>
      <c r="T67" s="22">
        <v>32.3</v>
      </c>
      <c r="U67" s="24">
        <v>29</v>
      </c>
      <c r="V67" s="21"/>
      <c r="W67" s="21">
        <v>30</v>
      </c>
      <c r="X67" s="24">
        <v>29.5</v>
      </c>
      <c r="Y67" s="21">
        <v>30</v>
      </c>
      <c r="Z67" s="21">
        <v>32</v>
      </c>
    </row>
    <row r="68" ht="28" customHeight="1" spans="1:26">
      <c r="A68" s="15">
        <v>66</v>
      </c>
      <c r="B68" s="16" t="s">
        <v>219</v>
      </c>
      <c r="C68" s="16" t="s">
        <v>220</v>
      </c>
      <c r="D68" s="16" t="s">
        <v>221</v>
      </c>
      <c r="E68" s="16" t="s">
        <v>222</v>
      </c>
      <c r="F68" s="16" t="s">
        <v>31</v>
      </c>
      <c r="G68" s="17">
        <f t="shared" si="2"/>
        <v>55</v>
      </c>
      <c r="H68" s="17">
        <f t="shared" si="3"/>
        <v>47</v>
      </c>
      <c r="I68" s="21">
        <v>50</v>
      </c>
      <c r="J68" s="21">
        <v>50</v>
      </c>
      <c r="K68" s="22">
        <v>50</v>
      </c>
      <c r="L68" s="22"/>
      <c r="M68" s="21">
        <v>52</v>
      </c>
      <c r="N68" s="22">
        <v>50</v>
      </c>
      <c r="O68" s="21">
        <v>52</v>
      </c>
      <c r="P68" s="22">
        <v>49.9</v>
      </c>
      <c r="Q68" s="24">
        <v>50</v>
      </c>
      <c r="R68" s="21">
        <v>55</v>
      </c>
      <c r="S68" s="25">
        <v>52</v>
      </c>
      <c r="T68" s="22">
        <v>49.9</v>
      </c>
      <c r="U68" s="24">
        <v>49.5</v>
      </c>
      <c r="V68" s="21"/>
      <c r="W68" s="21">
        <v>54</v>
      </c>
      <c r="X68" s="24">
        <v>47</v>
      </c>
      <c r="Y68" s="21">
        <v>50</v>
      </c>
      <c r="Z68" s="21">
        <v>48</v>
      </c>
    </row>
    <row r="69" ht="38" customHeight="1" spans="1:26">
      <c r="A69" s="15">
        <v>67</v>
      </c>
      <c r="B69" s="16" t="s">
        <v>223</v>
      </c>
      <c r="C69" s="16" t="s">
        <v>224</v>
      </c>
      <c r="D69" s="16" t="s">
        <v>225</v>
      </c>
      <c r="E69" s="16" t="s">
        <v>226</v>
      </c>
      <c r="F69" s="16" t="s">
        <v>31</v>
      </c>
      <c r="G69" s="17">
        <f t="shared" si="2"/>
        <v>54</v>
      </c>
      <c r="H69" s="17">
        <f t="shared" si="3"/>
        <v>47.5</v>
      </c>
      <c r="I69" s="21">
        <v>48</v>
      </c>
      <c r="J69" s="21">
        <v>49</v>
      </c>
      <c r="K69" s="22">
        <v>49</v>
      </c>
      <c r="L69" s="22">
        <v>49</v>
      </c>
      <c r="M69" s="21">
        <v>50</v>
      </c>
      <c r="N69" s="22">
        <v>49</v>
      </c>
      <c r="O69" s="21">
        <v>49</v>
      </c>
      <c r="P69" s="22">
        <v>49</v>
      </c>
      <c r="Q69" s="24">
        <v>49</v>
      </c>
      <c r="R69" s="21">
        <v>52.5</v>
      </c>
      <c r="S69" s="25">
        <v>48.5</v>
      </c>
      <c r="T69" s="22">
        <v>49</v>
      </c>
      <c r="U69" s="24">
        <v>48</v>
      </c>
      <c r="V69" s="21"/>
      <c r="W69" s="21">
        <v>54</v>
      </c>
      <c r="X69" s="24">
        <v>47.5</v>
      </c>
      <c r="Y69" s="21">
        <v>50</v>
      </c>
      <c r="Z69" s="21">
        <v>50</v>
      </c>
    </row>
    <row r="70" ht="28" customHeight="1" spans="1:26">
      <c r="A70" s="15">
        <v>68</v>
      </c>
      <c r="B70" s="16" t="s">
        <v>227</v>
      </c>
      <c r="C70" s="16" t="s">
        <v>227</v>
      </c>
      <c r="D70" s="16" t="s">
        <v>228</v>
      </c>
      <c r="E70" s="16" t="s">
        <v>229</v>
      </c>
      <c r="F70" s="16" t="s">
        <v>31</v>
      </c>
      <c r="G70" s="17">
        <f t="shared" si="2"/>
        <v>10.5</v>
      </c>
      <c r="H70" s="17">
        <f t="shared" si="3"/>
        <v>8.5</v>
      </c>
      <c r="I70" s="21">
        <v>9.5</v>
      </c>
      <c r="J70" s="21">
        <v>9.5</v>
      </c>
      <c r="K70" s="22"/>
      <c r="L70" s="22">
        <v>8.5</v>
      </c>
      <c r="M70" s="21">
        <v>9.5</v>
      </c>
      <c r="N70" s="22">
        <v>10</v>
      </c>
      <c r="O70" s="21">
        <v>9.5</v>
      </c>
      <c r="P70" s="22">
        <v>9.5</v>
      </c>
      <c r="Q70" s="24">
        <v>9</v>
      </c>
      <c r="R70" s="21">
        <v>10.5</v>
      </c>
      <c r="S70" s="25">
        <v>9.5</v>
      </c>
      <c r="T70" s="22">
        <v>9.5</v>
      </c>
      <c r="U70" s="24"/>
      <c r="V70" s="21">
        <v>9</v>
      </c>
      <c r="W70" s="21">
        <v>9.5</v>
      </c>
      <c r="X70" s="24">
        <v>8.5</v>
      </c>
      <c r="Y70" s="21"/>
      <c r="Z70" s="21"/>
    </row>
    <row r="71" ht="28" customHeight="1" spans="1:26">
      <c r="A71" s="15">
        <v>69</v>
      </c>
      <c r="B71" s="16" t="s">
        <v>230</v>
      </c>
      <c r="C71" s="16" t="s">
        <v>230</v>
      </c>
      <c r="D71" s="16" t="s">
        <v>231</v>
      </c>
      <c r="E71" s="16" t="s">
        <v>232</v>
      </c>
      <c r="F71" s="16" t="s">
        <v>31</v>
      </c>
      <c r="G71" s="17">
        <f t="shared" si="2"/>
        <v>9</v>
      </c>
      <c r="H71" s="17">
        <f t="shared" si="3"/>
        <v>7</v>
      </c>
      <c r="I71" s="21">
        <v>8.5</v>
      </c>
      <c r="J71" s="21">
        <v>8.5</v>
      </c>
      <c r="K71" s="22">
        <v>8.5</v>
      </c>
      <c r="L71" s="22">
        <v>8</v>
      </c>
      <c r="M71" s="21">
        <v>9</v>
      </c>
      <c r="N71" s="22">
        <v>8</v>
      </c>
      <c r="O71" s="21">
        <v>8</v>
      </c>
      <c r="P71" s="22">
        <v>8.5</v>
      </c>
      <c r="Q71" s="24">
        <v>8</v>
      </c>
      <c r="R71" s="21">
        <v>7.79</v>
      </c>
      <c r="S71" s="25">
        <v>8.5</v>
      </c>
      <c r="T71" s="22">
        <v>8.5</v>
      </c>
      <c r="U71" s="24">
        <v>7.5</v>
      </c>
      <c r="V71" s="21">
        <v>9</v>
      </c>
      <c r="W71" s="21">
        <v>8.5</v>
      </c>
      <c r="X71" s="24">
        <v>7</v>
      </c>
      <c r="Y71" s="21">
        <v>8</v>
      </c>
      <c r="Z71" s="21">
        <v>8</v>
      </c>
    </row>
    <row r="72" ht="28" customHeight="1" spans="1:26">
      <c r="A72" s="15">
        <v>70</v>
      </c>
      <c r="B72" s="16" t="s">
        <v>233</v>
      </c>
      <c r="C72" s="16" t="s">
        <v>233</v>
      </c>
      <c r="D72" s="16" t="s">
        <v>234</v>
      </c>
      <c r="E72" s="16" t="s">
        <v>235</v>
      </c>
      <c r="F72" s="16" t="s">
        <v>31</v>
      </c>
      <c r="G72" s="17">
        <f t="shared" si="2"/>
        <v>5</v>
      </c>
      <c r="H72" s="17">
        <f t="shared" si="3"/>
        <v>4</v>
      </c>
      <c r="I72" s="21"/>
      <c r="J72" s="21">
        <v>5</v>
      </c>
      <c r="K72" s="22">
        <v>4.8</v>
      </c>
      <c r="L72" s="22">
        <v>4.5</v>
      </c>
      <c r="M72" s="21"/>
      <c r="N72" s="22"/>
      <c r="O72" s="21">
        <v>4.8</v>
      </c>
      <c r="P72" s="22">
        <v>4.5</v>
      </c>
      <c r="Q72" s="24"/>
      <c r="R72" s="21"/>
      <c r="S72" s="25">
        <v>4.5</v>
      </c>
      <c r="T72" s="22">
        <v>4.5</v>
      </c>
      <c r="U72" s="24"/>
      <c r="V72" s="21"/>
      <c r="W72" s="21">
        <v>5</v>
      </c>
      <c r="X72" s="24">
        <v>4</v>
      </c>
      <c r="Y72" s="21"/>
      <c r="Z72" s="21">
        <v>5</v>
      </c>
    </row>
    <row r="73" ht="28" customHeight="1" spans="1:26">
      <c r="A73" s="15">
        <v>71</v>
      </c>
      <c r="B73" s="16" t="s">
        <v>236</v>
      </c>
      <c r="C73" s="16" t="s">
        <v>237</v>
      </c>
      <c r="D73" s="16" t="s">
        <v>238</v>
      </c>
      <c r="E73" s="16" t="s">
        <v>239</v>
      </c>
      <c r="F73" s="16" t="s">
        <v>31</v>
      </c>
      <c r="G73" s="17">
        <f t="shared" si="2"/>
        <v>23</v>
      </c>
      <c r="H73" s="17">
        <f t="shared" si="3"/>
        <v>17</v>
      </c>
      <c r="I73" s="21">
        <v>20</v>
      </c>
      <c r="J73" s="21">
        <v>20</v>
      </c>
      <c r="K73" s="22">
        <v>17</v>
      </c>
      <c r="L73" s="22">
        <v>21.5</v>
      </c>
      <c r="M73" s="21">
        <v>23</v>
      </c>
      <c r="N73" s="22"/>
      <c r="O73" s="21">
        <v>21</v>
      </c>
      <c r="P73" s="22">
        <v>19.8</v>
      </c>
      <c r="Q73" s="24"/>
      <c r="R73" s="21">
        <v>22</v>
      </c>
      <c r="S73" s="25">
        <v>19.8</v>
      </c>
      <c r="T73" s="22">
        <v>19.8</v>
      </c>
      <c r="U73" s="24"/>
      <c r="V73" s="21"/>
      <c r="W73" s="21">
        <v>22</v>
      </c>
      <c r="X73" s="24"/>
      <c r="Y73" s="21">
        <v>20</v>
      </c>
      <c r="Z73" s="21">
        <v>20</v>
      </c>
    </row>
    <row r="74" ht="28" customHeight="1" spans="1:26">
      <c r="A74" s="15">
        <v>72</v>
      </c>
      <c r="B74" s="16" t="s">
        <v>240</v>
      </c>
      <c r="C74" s="16" t="s">
        <v>241</v>
      </c>
      <c r="D74" s="16" t="s">
        <v>242</v>
      </c>
      <c r="E74" s="16" t="s">
        <v>229</v>
      </c>
      <c r="F74" s="16" t="s">
        <v>31</v>
      </c>
      <c r="G74" s="17">
        <f t="shared" si="2"/>
        <v>29.8</v>
      </c>
      <c r="H74" s="17">
        <f t="shared" si="3"/>
        <v>24.5</v>
      </c>
      <c r="I74" s="21"/>
      <c r="J74" s="21"/>
      <c r="K74" s="22">
        <v>24.5</v>
      </c>
      <c r="L74" s="22"/>
      <c r="M74" s="21"/>
      <c r="N74" s="22"/>
      <c r="O74" s="21"/>
      <c r="P74" s="22"/>
      <c r="Q74" s="24"/>
      <c r="R74" s="21">
        <v>29.8</v>
      </c>
      <c r="S74" s="25"/>
      <c r="T74" s="22"/>
      <c r="U74" s="24"/>
      <c r="V74" s="21"/>
      <c r="W74" s="21"/>
      <c r="X74" s="24"/>
      <c r="Y74" s="21"/>
      <c r="Z74" s="21"/>
    </row>
    <row r="75" ht="28" customHeight="1" spans="1:26">
      <c r="A75" s="15">
        <v>73</v>
      </c>
      <c r="B75" s="16" t="s">
        <v>243</v>
      </c>
      <c r="C75" s="16" t="s">
        <v>243</v>
      </c>
      <c r="D75" s="16" t="s">
        <v>244</v>
      </c>
      <c r="E75" s="16" t="s">
        <v>245</v>
      </c>
      <c r="F75" s="16" t="s">
        <v>31</v>
      </c>
      <c r="G75" s="17">
        <f t="shared" si="2"/>
        <v>10</v>
      </c>
      <c r="H75" s="17">
        <f t="shared" si="3"/>
        <v>7</v>
      </c>
      <c r="I75" s="21"/>
      <c r="J75" s="21">
        <v>7</v>
      </c>
      <c r="K75" s="22"/>
      <c r="L75" s="22">
        <v>9</v>
      </c>
      <c r="M75" s="21"/>
      <c r="N75" s="22"/>
      <c r="O75" s="21"/>
      <c r="P75" s="22"/>
      <c r="Q75" s="24"/>
      <c r="R75" s="21">
        <v>10</v>
      </c>
      <c r="S75" s="25"/>
      <c r="T75" s="22"/>
      <c r="U75" s="24"/>
      <c r="V75" s="21"/>
      <c r="W75" s="21"/>
      <c r="X75" s="24"/>
      <c r="Y75" s="21"/>
      <c r="Z75" s="21"/>
    </row>
    <row r="76" ht="28" customHeight="1" spans="1:26">
      <c r="A76" s="15">
        <v>74</v>
      </c>
      <c r="B76" s="16" t="s">
        <v>243</v>
      </c>
      <c r="C76" s="16" t="s">
        <v>243</v>
      </c>
      <c r="D76" s="16" t="s">
        <v>246</v>
      </c>
      <c r="E76" s="16" t="s">
        <v>247</v>
      </c>
      <c r="F76" s="16" t="s">
        <v>31</v>
      </c>
      <c r="G76" s="17">
        <f t="shared" si="2"/>
        <v>3</v>
      </c>
      <c r="H76" s="17">
        <f t="shared" si="3"/>
        <v>2.5</v>
      </c>
      <c r="I76" s="21">
        <v>2.5</v>
      </c>
      <c r="J76" s="21">
        <v>3</v>
      </c>
      <c r="K76" s="22">
        <v>3</v>
      </c>
      <c r="L76" s="22"/>
      <c r="M76" s="21"/>
      <c r="N76" s="22"/>
      <c r="O76" s="21"/>
      <c r="P76" s="22"/>
      <c r="Q76" s="24"/>
      <c r="R76" s="21"/>
      <c r="S76" s="25"/>
      <c r="T76" s="22"/>
      <c r="U76" s="24"/>
      <c r="V76" s="21"/>
      <c r="W76" s="21"/>
      <c r="X76" s="24">
        <v>2.5</v>
      </c>
      <c r="Y76" s="21"/>
      <c r="Z76" s="21"/>
    </row>
    <row r="77" ht="28" customHeight="1" spans="1:26">
      <c r="A77" s="15">
        <v>75</v>
      </c>
      <c r="B77" s="16" t="s">
        <v>248</v>
      </c>
      <c r="C77" s="16" t="s">
        <v>248</v>
      </c>
      <c r="D77" s="16" t="s">
        <v>249</v>
      </c>
      <c r="E77" s="16" t="s">
        <v>229</v>
      </c>
      <c r="F77" s="16" t="s">
        <v>31</v>
      </c>
      <c r="G77" s="17">
        <f t="shared" si="2"/>
        <v>4</v>
      </c>
      <c r="H77" s="17">
        <f t="shared" si="3"/>
        <v>4</v>
      </c>
      <c r="I77" s="21">
        <v>4</v>
      </c>
      <c r="J77" s="21">
        <v>4</v>
      </c>
      <c r="K77" s="22"/>
      <c r="L77" s="22"/>
      <c r="M77" s="21"/>
      <c r="N77" s="22"/>
      <c r="O77" s="21"/>
      <c r="P77" s="22"/>
      <c r="Q77" s="24"/>
      <c r="R77" s="21"/>
      <c r="S77" s="25"/>
      <c r="T77" s="22"/>
      <c r="U77" s="24"/>
      <c r="V77" s="21"/>
      <c r="W77" s="21"/>
      <c r="X77" s="24"/>
      <c r="Y77" s="21"/>
      <c r="Z77" s="21"/>
    </row>
    <row r="78" ht="28" customHeight="1" spans="1:26">
      <c r="A78" s="15">
        <v>76</v>
      </c>
      <c r="B78" s="16" t="s">
        <v>250</v>
      </c>
      <c r="C78" s="16" t="s">
        <v>250</v>
      </c>
      <c r="D78" s="16" t="s">
        <v>251</v>
      </c>
      <c r="E78" s="16" t="s">
        <v>252</v>
      </c>
      <c r="F78" s="16" t="s">
        <v>31</v>
      </c>
      <c r="G78" s="17">
        <f t="shared" si="2"/>
        <v>6</v>
      </c>
      <c r="H78" s="17">
        <f t="shared" si="3"/>
        <v>5</v>
      </c>
      <c r="I78" s="21">
        <v>6</v>
      </c>
      <c r="J78" s="21">
        <v>6</v>
      </c>
      <c r="K78" s="22">
        <v>5.8</v>
      </c>
      <c r="L78" s="22"/>
      <c r="M78" s="21">
        <v>6</v>
      </c>
      <c r="N78" s="22">
        <v>6</v>
      </c>
      <c r="O78" s="21">
        <v>6</v>
      </c>
      <c r="P78" s="22">
        <v>5.5</v>
      </c>
      <c r="Q78" s="24">
        <v>5.5</v>
      </c>
      <c r="R78" s="21">
        <v>5.9</v>
      </c>
      <c r="S78" s="25">
        <v>5.5</v>
      </c>
      <c r="T78" s="22">
        <v>5.5</v>
      </c>
      <c r="U78" s="24">
        <v>5</v>
      </c>
      <c r="V78" s="21"/>
      <c r="W78" s="21">
        <v>6</v>
      </c>
      <c r="X78" s="24">
        <v>5.5</v>
      </c>
      <c r="Y78" s="21"/>
      <c r="Z78" s="21"/>
    </row>
    <row r="79" ht="28" customHeight="1" spans="1:26">
      <c r="A79" s="15">
        <v>77</v>
      </c>
      <c r="B79" s="16" t="s">
        <v>253</v>
      </c>
      <c r="C79" s="16" t="s">
        <v>253</v>
      </c>
      <c r="D79" s="16" t="s">
        <v>254</v>
      </c>
      <c r="E79" s="16" t="s">
        <v>255</v>
      </c>
      <c r="F79" s="16" t="s">
        <v>31</v>
      </c>
      <c r="G79" s="17">
        <f t="shared" si="2"/>
        <v>23</v>
      </c>
      <c r="H79" s="17">
        <f t="shared" si="3"/>
        <v>18</v>
      </c>
      <c r="I79" s="21"/>
      <c r="J79" s="21"/>
      <c r="K79" s="21">
        <v>21.6</v>
      </c>
      <c r="L79" s="21"/>
      <c r="M79" s="21"/>
      <c r="N79" s="21"/>
      <c r="O79" s="21">
        <v>18</v>
      </c>
      <c r="P79" s="22"/>
      <c r="Q79" s="24"/>
      <c r="R79" s="21"/>
      <c r="S79" s="25"/>
      <c r="T79" s="22"/>
      <c r="U79" s="24"/>
      <c r="V79" s="21"/>
      <c r="W79" s="21">
        <v>23</v>
      </c>
      <c r="X79" s="24"/>
      <c r="Y79" s="21"/>
      <c r="Z79" s="21">
        <v>18</v>
      </c>
    </row>
    <row r="80" ht="28" customHeight="1" spans="1:26">
      <c r="A80" s="15">
        <v>78</v>
      </c>
      <c r="B80" s="16" t="s">
        <v>256</v>
      </c>
      <c r="C80" s="16" t="s">
        <v>257</v>
      </c>
      <c r="D80" s="16" t="s">
        <v>258</v>
      </c>
      <c r="E80" s="16" t="s">
        <v>183</v>
      </c>
      <c r="F80" s="16" t="s">
        <v>31</v>
      </c>
      <c r="G80" s="17">
        <f t="shared" si="2"/>
        <v>13</v>
      </c>
      <c r="H80" s="17">
        <f t="shared" si="3"/>
        <v>10</v>
      </c>
      <c r="I80" s="21">
        <v>12</v>
      </c>
      <c r="J80" s="21">
        <v>12.5</v>
      </c>
      <c r="K80" s="22">
        <v>10</v>
      </c>
      <c r="L80" s="22">
        <v>12.5</v>
      </c>
      <c r="M80" s="21">
        <v>12.5</v>
      </c>
      <c r="N80" s="22">
        <v>12</v>
      </c>
      <c r="O80" s="21">
        <v>10</v>
      </c>
      <c r="P80" s="22">
        <v>12</v>
      </c>
      <c r="Q80" s="24">
        <v>12.5</v>
      </c>
      <c r="R80" s="21">
        <v>12.5</v>
      </c>
      <c r="S80" s="25">
        <v>12.5</v>
      </c>
      <c r="T80" s="22">
        <v>12</v>
      </c>
      <c r="U80" s="24">
        <v>12</v>
      </c>
      <c r="V80" s="21"/>
      <c r="W80" s="21">
        <v>12</v>
      </c>
      <c r="X80" s="24">
        <v>12.5</v>
      </c>
      <c r="Y80" s="21"/>
      <c r="Z80" s="21">
        <v>13</v>
      </c>
    </row>
    <row r="81" ht="28" customHeight="1" spans="1:26">
      <c r="A81" s="15">
        <v>79</v>
      </c>
      <c r="B81" s="18" t="s">
        <v>259</v>
      </c>
      <c r="C81" s="18" t="s">
        <v>259</v>
      </c>
      <c r="D81" s="18" t="s">
        <v>260</v>
      </c>
      <c r="E81" s="18" t="s">
        <v>261</v>
      </c>
      <c r="F81" s="16" t="s">
        <v>31</v>
      </c>
      <c r="G81" s="17">
        <f t="shared" si="2"/>
        <v>25</v>
      </c>
      <c r="H81" s="17">
        <f t="shared" si="3"/>
        <v>14</v>
      </c>
      <c r="I81" s="21">
        <v>16</v>
      </c>
      <c r="J81" s="21">
        <v>16</v>
      </c>
      <c r="K81" s="21"/>
      <c r="L81" s="21">
        <v>16.5</v>
      </c>
      <c r="M81" s="21">
        <v>25</v>
      </c>
      <c r="N81" s="21"/>
      <c r="O81" s="21">
        <v>23</v>
      </c>
      <c r="P81" s="22">
        <v>19</v>
      </c>
      <c r="Q81" s="24">
        <v>15.5</v>
      </c>
      <c r="R81" s="21"/>
      <c r="S81" s="25">
        <v>19</v>
      </c>
      <c r="T81" s="22">
        <v>19</v>
      </c>
      <c r="U81" s="24"/>
      <c r="V81" s="21"/>
      <c r="W81" s="21">
        <v>20</v>
      </c>
      <c r="X81" s="24">
        <v>14</v>
      </c>
      <c r="Y81" s="21"/>
      <c r="Z81" s="21"/>
    </row>
    <row r="82" ht="28" customHeight="1" spans="1:26">
      <c r="A82" s="15">
        <v>80</v>
      </c>
      <c r="B82" s="16" t="s">
        <v>262</v>
      </c>
      <c r="C82" s="16" t="s">
        <v>262</v>
      </c>
      <c r="D82" s="16" t="s">
        <v>263</v>
      </c>
      <c r="E82" s="16" t="s">
        <v>264</v>
      </c>
      <c r="F82" s="16" t="s">
        <v>31</v>
      </c>
      <c r="G82" s="17">
        <f t="shared" si="2"/>
        <v>15</v>
      </c>
      <c r="H82" s="17">
        <f t="shared" si="3"/>
        <v>10</v>
      </c>
      <c r="I82" s="21">
        <v>12</v>
      </c>
      <c r="J82" s="21"/>
      <c r="K82" s="22">
        <v>15</v>
      </c>
      <c r="L82" s="22">
        <v>11.5</v>
      </c>
      <c r="M82" s="21">
        <v>15</v>
      </c>
      <c r="N82" s="22"/>
      <c r="O82" s="21">
        <v>13</v>
      </c>
      <c r="P82" s="22">
        <v>11.5</v>
      </c>
      <c r="Q82" s="24">
        <v>10</v>
      </c>
      <c r="R82" s="21">
        <v>11.3</v>
      </c>
      <c r="S82" s="25"/>
      <c r="T82" s="22">
        <v>11.5</v>
      </c>
      <c r="U82" s="24">
        <v>10.5</v>
      </c>
      <c r="V82" s="21"/>
      <c r="W82" s="21">
        <v>14</v>
      </c>
      <c r="X82" s="24">
        <v>10</v>
      </c>
      <c r="Y82" s="21"/>
      <c r="Z82" s="21">
        <v>12</v>
      </c>
    </row>
    <row r="83" ht="28" customHeight="1" spans="1:26">
      <c r="A83" s="15">
        <v>81</v>
      </c>
      <c r="B83" s="16" t="s">
        <v>265</v>
      </c>
      <c r="C83" s="16" t="s">
        <v>265</v>
      </c>
      <c r="D83" s="16" t="s">
        <v>110</v>
      </c>
      <c r="E83" s="16" t="s">
        <v>266</v>
      </c>
      <c r="F83" s="16" t="s">
        <v>31</v>
      </c>
      <c r="G83" s="17">
        <f t="shared" si="2"/>
        <v>20</v>
      </c>
      <c r="H83" s="17">
        <f t="shared" si="3"/>
        <v>16</v>
      </c>
      <c r="I83" s="21">
        <v>17</v>
      </c>
      <c r="J83" s="21">
        <v>17.5</v>
      </c>
      <c r="K83" s="22">
        <v>17.5</v>
      </c>
      <c r="L83" s="22">
        <v>17.5</v>
      </c>
      <c r="M83" s="21">
        <v>20</v>
      </c>
      <c r="N83" s="22">
        <v>20</v>
      </c>
      <c r="O83" s="21"/>
      <c r="P83" s="22">
        <v>17.5</v>
      </c>
      <c r="Q83" s="24"/>
      <c r="R83" s="21">
        <v>16.8</v>
      </c>
      <c r="S83" s="25">
        <v>17.5</v>
      </c>
      <c r="T83" s="22">
        <v>17.5</v>
      </c>
      <c r="U83" s="24">
        <v>19.5</v>
      </c>
      <c r="V83" s="21"/>
      <c r="W83" s="21">
        <v>19</v>
      </c>
      <c r="X83" s="24">
        <v>16</v>
      </c>
      <c r="Y83" s="21">
        <v>18</v>
      </c>
      <c r="Z83" s="21"/>
    </row>
    <row r="84" ht="28" customHeight="1" spans="1:26">
      <c r="A84" s="15">
        <v>82</v>
      </c>
      <c r="B84" s="16" t="s">
        <v>267</v>
      </c>
      <c r="C84" s="16" t="s">
        <v>267</v>
      </c>
      <c r="D84" s="16" t="s">
        <v>268</v>
      </c>
      <c r="E84" s="16" t="s">
        <v>252</v>
      </c>
      <c r="F84" s="16" t="s">
        <v>31</v>
      </c>
      <c r="G84" s="17">
        <f t="shared" si="2"/>
        <v>16</v>
      </c>
      <c r="H84" s="17">
        <f t="shared" si="3"/>
        <v>13</v>
      </c>
      <c r="I84" s="21">
        <v>14</v>
      </c>
      <c r="J84" s="21">
        <v>14</v>
      </c>
      <c r="K84" s="22">
        <v>14</v>
      </c>
      <c r="L84" s="22">
        <v>14.5</v>
      </c>
      <c r="M84" s="21">
        <v>14.5</v>
      </c>
      <c r="N84" s="22">
        <v>14</v>
      </c>
      <c r="O84" s="21">
        <v>13.5</v>
      </c>
      <c r="P84" s="22">
        <v>13.8</v>
      </c>
      <c r="Q84" s="24">
        <v>13.5</v>
      </c>
      <c r="R84" s="21">
        <v>16</v>
      </c>
      <c r="S84" s="25">
        <v>13.8</v>
      </c>
      <c r="T84" s="22">
        <v>13.8</v>
      </c>
      <c r="U84" s="24">
        <v>13.5</v>
      </c>
      <c r="V84" s="21"/>
      <c r="W84" s="21">
        <v>14</v>
      </c>
      <c r="X84" s="24">
        <v>13</v>
      </c>
      <c r="Y84" s="21"/>
      <c r="Z84" s="21"/>
    </row>
    <row r="85" ht="28" customHeight="1" spans="1:26">
      <c r="A85" s="15">
        <v>83</v>
      </c>
      <c r="B85" s="16" t="s">
        <v>267</v>
      </c>
      <c r="C85" s="16" t="s">
        <v>267</v>
      </c>
      <c r="D85" s="16" t="s">
        <v>258</v>
      </c>
      <c r="E85" s="16" t="s">
        <v>269</v>
      </c>
      <c r="F85" s="16" t="s">
        <v>31</v>
      </c>
      <c r="G85" s="17">
        <f t="shared" si="2"/>
        <v>19.5</v>
      </c>
      <c r="H85" s="17">
        <f t="shared" si="3"/>
        <v>13</v>
      </c>
      <c r="I85" s="21">
        <v>13</v>
      </c>
      <c r="J85" s="21"/>
      <c r="K85" s="22">
        <v>19</v>
      </c>
      <c r="L85" s="22">
        <v>18</v>
      </c>
      <c r="M85" s="21">
        <v>19.5</v>
      </c>
      <c r="N85" s="22">
        <v>18</v>
      </c>
      <c r="O85" s="21"/>
      <c r="P85" s="22">
        <v>19.5</v>
      </c>
      <c r="Q85" s="24"/>
      <c r="R85" s="21">
        <v>15</v>
      </c>
      <c r="S85" s="25">
        <v>18</v>
      </c>
      <c r="T85" s="22"/>
      <c r="U85" s="24"/>
      <c r="V85" s="21"/>
      <c r="W85" s="21">
        <v>15</v>
      </c>
      <c r="X85" s="24">
        <v>14.5</v>
      </c>
      <c r="Y85" s="21"/>
      <c r="Z85" s="21">
        <v>19</v>
      </c>
    </row>
    <row r="86" s="2" customFormat="1" ht="28" customHeight="1" spans="1:26">
      <c r="A86" s="15">
        <v>84</v>
      </c>
      <c r="B86" s="16" t="s">
        <v>270</v>
      </c>
      <c r="C86" s="16" t="s">
        <v>270</v>
      </c>
      <c r="D86" s="16" t="s">
        <v>271</v>
      </c>
      <c r="E86" s="16" t="s">
        <v>272</v>
      </c>
      <c r="F86" s="16" t="s">
        <v>31</v>
      </c>
      <c r="G86" s="17">
        <f t="shared" si="2"/>
        <v>5.8</v>
      </c>
      <c r="H86" s="17">
        <f t="shared" si="3"/>
        <v>5</v>
      </c>
      <c r="I86" s="21"/>
      <c r="J86" s="21">
        <v>5.5</v>
      </c>
      <c r="K86" s="22"/>
      <c r="L86" s="22"/>
      <c r="M86" s="21"/>
      <c r="N86" s="22"/>
      <c r="O86" s="21">
        <v>5.5</v>
      </c>
      <c r="P86" s="22">
        <v>5.8</v>
      </c>
      <c r="Q86" s="24"/>
      <c r="R86" s="21">
        <v>5.5</v>
      </c>
      <c r="S86" s="25"/>
      <c r="T86" s="22">
        <v>5.8</v>
      </c>
      <c r="U86" s="24">
        <v>5</v>
      </c>
      <c r="V86" s="21"/>
      <c r="W86" s="21"/>
      <c r="X86" s="24">
        <v>5.5</v>
      </c>
      <c r="Y86" s="21"/>
      <c r="Z86" s="21"/>
    </row>
    <row r="87" ht="28" customHeight="1" spans="1:26">
      <c r="A87" s="15">
        <v>85</v>
      </c>
      <c r="B87" s="16" t="s">
        <v>273</v>
      </c>
      <c r="C87" s="16" t="s">
        <v>273</v>
      </c>
      <c r="D87" s="16" t="s">
        <v>274</v>
      </c>
      <c r="E87" s="16" t="s">
        <v>183</v>
      </c>
      <c r="F87" s="16" t="s">
        <v>31</v>
      </c>
      <c r="G87" s="17">
        <f t="shared" si="2"/>
        <v>25</v>
      </c>
      <c r="H87" s="17">
        <f t="shared" si="3"/>
        <v>14.5</v>
      </c>
      <c r="I87" s="21">
        <v>18</v>
      </c>
      <c r="J87" s="21"/>
      <c r="K87" s="21">
        <v>22.5</v>
      </c>
      <c r="L87" s="21">
        <v>18</v>
      </c>
      <c r="M87" s="21"/>
      <c r="N87" s="21"/>
      <c r="O87" s="21"/>
      <c r="P87" s="22">
        <v>25</v>
      </c>
      <c r="Q87" s="24"/>
      <c r="R87" s="21">
        <v>15</v>
      </c>
      <c r="S87" s="25"/>
      <c r="T87" s="22">
        <v>25</v>
      </c>
      <c r="U87" s="24"/>
      <c r="V87" s="21"/>
      <c r="W87" s="21">
        <v>19</v>
      </c>
      <c r="X87" s="24">
        <v>14.5</v>
      </c>
      <c r="Y87" s="21"/>
      <c r="Z87" s="21"/>
    </row>
    <row r="88" ht="28" customHeight="1" spans="1:26">
      <c r="A88" s="15">
        <v>86</v>
      </c>
      <c r="B88" s="16" t="s">
        <v>275</v>
      </c>
      <c r="C88" s="16" t="s">
        <v>275</v>
      </c>
      <c r="D88" s="16" t="s">
        <v>276</v>
      </c>
      <c r="E88" s="16" t="s">
        <v>277</v>
      </c>
      <c r="F88" s="16" t="s">
        <v>31</v>
      </c>
      <c r="G88" s="17">
        <f t="shared" si="2"/>
        <v>33</v>
      </c>
      <c r="H88" s="17">
        <f t="shared" si="3"/>
        <v>19.8</v>
      </c>
      <c r="I88" s="21"/>
      <c r="J88" s="21"/>
      <c r="K88" s="21">
        <v>26</v>
      </c>
      <c r="L88" s="21">
        <v>23</v>
      </c>
      <c r="M88" s="21">
        <v>33</v>
      </c>
      <c r="N88" s="21"/>
      <c r="O88" s="21">
        <v>19.8</v>
      </c>
      <c r="P88" s="22">
        <v>22.5</v>
      </c>
      <c r="Q88" s="24">
        <v>25</v>
      </c>
      <c r="R88" s="21"/>
      <c r="S88" s="25"/>
      <c r="T88" s="22">
        <v>22.5</v>
      </c>
      <c r="U88" s="24"/>
      <c r="V88" s="21"/>
      <c r="W88" s="21">
        <v>20</v>
      </c>
      <c r="X88" s="24">
        <v>26</v>
      </c>
      <c r="Y88" s="21"/>
      <c r="Z88" s="21"/>
    </row>
    <row r="89" ht="28" customHeight="1" spans="1:26">
      <c r="A89" s="15">
        <v>87</v>
      </c>
      <c r="B89" s="16" t="s">
        <v>278</v>
      </c>
      <c r="C89" s="16" t="s">
        <v>278</v>
      </c>
      <c r="D89" s="16" t="s">
        <v>279</v>
      </c>
      <c r="E89" s="16" t="s">
        <v>280</v>
      </c>
      <c r="F89" s="16" t="s">
        <v>31</v>
      </c>
      <c r="G89" s="17">
        <f t="shared" si="2"/>
        <v>19.8</v>
      </c>
      <c r="H89" s="17">
        <f t="shared" si="3"/>
        <v>11</v>
      </c>
      <c r="I89" s="21"/>
      <c r="J89" s="21">
        <v>12</v>
      </c>
      <c r="K89" s="22">
        <v>19.8</v>
      </c>
      <c r="L89" s="22">
        <v>16.5</v>
      </c>
      <c r="M89" s="21"/>
      <c r="N89" s="22">
        <v>12</v>
      </c>
      <c r="O89" s="21"/>
      <c r="P89" s="22">
        <v>19.8</v>
      </c>
      <c r="Q89" s="24"/>
      <c r="R89" s="21">
        <v>14.4</v>
      </c>
      <c r="S89" s="25"/>
      <c r="T89" s="22">
        <v>19.8</v>
      </c>
      <c r="U89" s="24">
        <v>11</v>
      </c>
      <c r="V89" s="21"/>
      <c r="W89" s="21">
        <v>11</v>
      </c>
      <c r="X89" s="24">
        <v>11</v>
      </c>
      <c r="Y89" s="21"/>
      <c r="Z89" s="21"/>
    </row>
    <row r="90" ht="28" customHeight="1" spans="1:26">
      <c r="A90" s="15">
        <v>88</v>
      </c>
      <c r="B90" s="16" t="s">
        <v>278</v>
      </c>
      <c r="C90" s="16" t="s">
        <v>278</v>
      </c>
      <c r="D90" s="16" t="s">
        <v>281</v>
      </c>
      <c r="E90" s="16" t="s">
        <v>282</v>
      </c>
      <c r="F90" s="16" t="s">
        <v>31</v>
      </c>
      <c r="G90" s="17">
        <f t="shared" si="2"/>
        <v>4</v>
      </c>
      <c r="H90" s="17">
        <f t="shared" si="3"/>
        <v>3.5</v>
      </c>
      <c r="I90" s="21"/>
      <c r="J90" s="21">
        <v>4</v>
      </c>
      <c r="K90" s="22"/>
      <c r="L90" s="22"/>
      <c r="M90" s="21"/>
      <c r="N90" s="22"/>
      <c r="O90" s="21"/>
      <c r="P90" s="22">
        <v>3.5</v>
      </c>
      <c r="Q90" s="24"/>
      <c r="R90" s="21"/>
      <c r="S90" s="25"/>
      <c r="T90" s="22">
        <v>3.5</v>
      </c>
      <c r="U90" s="24"/>
      <c r="V90" s="21">
        <v>4</v>
      </c>
      <c r="W90" s="21"/>
      <c r="X90" s="24"/>
      <c r="Y90" s="21"/>
      <c r="Z90" s="21"/>
    </row>
    <row r="91" ht="28" customHeight="1" spans="1:26">
      <c r="A91" s="15">
        <v>89</v>
      </c>
      <c r="B91" s="16" t="s">
        <v>283</v>
      </c>
      <c r="C91" s="16" t="s">
        <v>284</v>
      </c>
      <c r="D91" s="16" t="s">
        <v>285</v>
      </c>
      <c r="E91" s="16" t="s">
        <v>286</v>
      </c>
      <c r="F91" s="16" t="s">
        <v>31</v>
      </c>
      <c r="G91" s="17">
        <f t="shared" si="2"/>
        <v>25</v>
      </c>
      <c r="H91" s="17">
        <f t="shared" si="3"/>
        <v>22</v>
      </c>
      <c r="I91" s="21">
        <v>24</v>
      </c>
      <c r="J91" s="21">
        <v>24</v>
      </c>
      <c r="K91" s="22">
        <v>24</v>
      </c>
      <c r="L91" s="22">
        <v>24</v>
      </c>
      <c r="M91" s="21">
        <v>25</v>
      </c>
      <c r="N91" s="22"/>
      <c r="O91" s="21">
        <v>25</v>
      </c>
      <c r="P91" s="22">
        <v>23.5</v>
      </c>
      <c r="Q91" s="24">
        <v>23.5</v>
      </c>
      <c r="R91" s="21">
        <v>23</v>
      </c>
      <c r="S91" s="25">
        <v>23.5</v>
      </c>
      <c r="T91" s="22">
        <v>23.5</v>
      </c>
      <c r="U91" s="24">
        <v>24</v>
      </c>
      <c r="V91" s="21">
        <v>25</v>
      </c>
      <c r="W91" s="21">
        <v>25</v>
      </c>
      <c r="X91" s="24">
        <v>22</v>
      </c>
      <c r="Y91" s="21">
        <v>24</v>
      </c>
      <c r="Z91" s="21">
        <v>25</v>
      </c>
    </row>
    <row r="92" ht="28" customHeight="1" spans="1:26">
      <c r="A92" s="15">
        <v>90</v>
      </c>
      <c r="B92" s="16" t="s">
        <v>287</v>
      </c>
      <c r="C92" s="16" t="s">
        <v>287</v>
      </c>
      <c r="D92" s="16" t="s">
        <v>136</v>
      </c>
      <c r="E92" s="16" t="s">
        <v>288</v>
      </c>
      <c r="F92" s="16" t="s">
        <v>31</v>
      </c>
      <c r="G92" s="17">
        <f t="shared" si="2"/>
        <v>11</v>
      </c>
      <c r="H92" s="17">
        <f t="shared" si="3"/>
        <v>9</v>
      </c>
      <c r="I92" s="21"/>
      <c r="J92" s="21">
        <v>11</v>
      </c>
      <c r="K92" s="22">
        <v>10.4</v>
      </c>
      <c r="L92" s="22"/>
      <c r="M92" s="21">
        <v>11</v>
      </c>
      <c r="N92" s="22"/>
      <c r="O92" s="21">
        <v>10</v>
      </c>
      <c r="P92" s="22">
        <v>9.9</v>
      </c>
      <c r="Q92" s="24">
        <v>10</v>
      </c>
      <c r="R92" s="21">
        <v>9.5</v>
      </c>
      <c r="S92" s="25">
        <v>9.5</v>
      </c>
      <c r="T92" s="22">
        <v>9.9</v>
      </c>
      <c r="U92" s="24"/>
      <c r="V92" s="21">
        <v>10</v>
      </c>
      <c r="W92" s="21"/>
      <c r="X92" s="24">
        <v>9</v>
      </c>
      <c r="Y92" s="21">
        <v>10</v>
      </c>
      <c r="Z92" s="21">
        <v>10</v>
      </c>
    </row>
    <row r="93" ht="28" customHeight="1" spans="1:26">
      <c r="A93" s="15">
        <v>91</v>
      </c>
      <c r="B93" s="16" t="s">
        <v>289</v>
      </c>
      <c r="C93" s="16" t="s">
        <v>289</v>
      </c>
      <c r="D93" s="16" t="s">
        <v>290</v>
      </c>
      <c r="E93" s="16" t="s">
        <v>291</v>
      </c>
      <c r="F93" s="16" t="s">
        <v>31</v>
      </c>
      <c r="G93" s="17">
        <f t="shared" si="2"/>
        <v>20</v>
      </c>
      <c r="H93" s="17">
        <f t="shared" si="3"/>
        <v>14.5</v>
      </c>
      <c r="I93" s="21">
        <v>14.5</v>
      </c>
      <c r="J93" s="21">
        <v>18</v>
      </c>
      <c r="K93" s="22">
        <v>17.1</v>
      </c>
      <c r="L93" s="22">
        <v>16.3</v>
      </c>
      <c r="M93" s="21">
        <v>17</v>
      </c>
      <c r="N93" s="22">
        <v>15</v>
      </c>
      <c r="O93" s="21"/>
      <c r="P93" s="22">
        <v>17.8</v>
      </c>
      <c r="Q93" s="24">
        <v>20</v>
      </c>
      <c r="R93" s="21">
        <v>15</v>
      </c>
      <c r="S93" s="25">
        <v>15.5</v>
      </c>
      <c r="T93" s="22">
        <v>17.8</v>
      </c>
      <c r="U93" s="24">
        <v>16</v>
      </c>
      <c r="V93" s="21">
        <v>15</v>
      </c>
      <c r="W93" s="21">
        <v>16</v>
      </c>
      <c r="X93" s="24"/>
      <c r="Y93" s="21"/>
      <c r="Z93" s="21"/>
    </row>
    <row r="94" ht="28" customHeight="1" spans="1:26">
      <c r="A94" s="15">
        <v>92</v>
      </c>
      <c r="B94" s="16" t="s">
        <v>292</v>
      </c>
      <c r="C94" s="16" t="s">
        <v>293</v>
      </c>
      <c r="D94" s="16" t="s">
        <v>294</v>
      </c>
      <c r="E94" s="16" t="s">
        <v>222</v>
      </c>
      <c r="F94" s="16" t="s">
        <v>31</v>
      </c>
      <c r="G94" s="17">
        <f t="shared" si="2"/>
        <v>32</v>
      </c>
      <c r="H94" s="17">
        <f t="shared" si="3"/>
        <v>26.5</v>
      </c>
      <c r="I94" s="21">
        <v>29</v>
      </c>
      <c r="J94" s="21">
        <v>29</v>
      </c>
      <c r="K94" s="22">
        <v>31</v>
      </c>
      <c r="L94" s="22">
        <v>28.5</v>
      </c>
      <c r="M94" s="21">
        <v>28</v>
      </c>
      <c r="N94" s="22">
        <v>30</v>
      </c>
      <c r="O94" s="21">
        <v>32</v>
      </c>
      <c r="P94" s="22">
        <v>28.5</v>
      </c>
      <c r="Q94" s="24">
        <v>28</v>
      </c>
      <c r="R94" s="21">
        <v>28.5</v>
      </c>
      <c r="S94" s="25">
        <v>27.5</v>
      </c>
      <c r="T94" s="22">
        <v>28.5</v>
      </c>
      <c r="U94" s="24">
        <v>30</v>
      </c>
      <c r="V94" s="21"/>
      <c r="W94" s="21">
        <v>30</v>
      </c>
      <c r="X94" s="24">
        <v>26.5</v>
      </c>
      <c r="Y94" s="21">
        <v>29</v>
      </c>
      <c r="Z94" s="21">
        <v>28</v>
      </c>
    </row>
    <row r="95" ht="28" customHeight="1" spans="1:26">
      <c r="A95" s="15">
        <v>93</v>
      </c>
      <c r="B95" s="16" t="s">
        <v>292</v>
      </c>
      <c r="C95" s="16" t="s">
        <v>293</v>
      </c>
      <c r="D95" s="16" t="s">
        <v>295</v>
      </c>
      <c r="E95" s="16" t="s">
        <v>222</v>
      </c>
      <c r="F95" s="16" t="s">
        <v>31</v>
      </c>
      <c r="G95" s="17">
        <f t="shared" si="2"/>
        <v>34.8</v>
      </c>
      <c r="H95" s="17">
        <f t="shared" si="3"/>
        <v>29</v>
      </c>
      <c r="I95" s="21">
        <v>29.5</v>
      </c>
      <c r="J95" s="21"/>
      <c r="K95" s="22"/>
      <c r="L95" s="22"/>
      <c r="M95" s="21">
        <v>33</v>
      </c>
      <c r="N95" s="22"/>
      <c r="O95" s="21"/>
      <c r="P95" s="22">
        <v>34.8</v>
      </c>
      <c r="Q95" s="24">
        <v>29</v>
      </c>
      <c r="R95" s="21">
        <v>31.5</v>
      </c>
      <c r="S95" s="25">
        <v>29.8</v>
      </c>
      <c r="T95" s="22">
        <v>34.8</v>
      </c>
      <c r="U95" s="24">
        <v>30</v>
      </c>
      <c r="V95" s="21"/>
      <c r="W95" s="21">
        <v>33</v>
      </c>
      <c r="X95" s="24">
        <v>30</v>
      </c>
      <c r="Y95" s="21">
        <v>30</v>
      </c>
      <c r="Z95" s="21">
        <v>30</v>
      </c>
    </row>
    <row r="96" ht="28" customHeight="1" spans="1:26">
      <c r="A96" s="15">
        <v>94</v>
      </c>
      <c r="B96" s="16" t="s">
        <v>296</v>
      </c>
      <c r="C96" s="16" t="s">
        <v>296</v>
      </c>
      <c r="D96" s="16" t="s">
        <v>297</v>
      </c>
      <c r="E96" s="16" t="s">
        <v>298</v>
      </c>
      <c r="F96" s="16" t="s">
        <v>31</v>
      </c>
      <c r="G96" s="17">
        <f t="shared" si="2"/>
        <v>32</v>
      </c>
      <c r="H96" s="17">
        <f t="shared" si="3"/>
        <v>28</v>
      </c>
      <c r="I96" s="21">
        <v>30</v>
      </c>
      <c r="J96" s="21">
        <v>32</v>
      </c>
      <c r="K96" s="22">
        <v>29</v>
      </c>
      <c r="L96" s="22"/>
      <c r="M96" s="21"/>
      <c r="N96" s="22"/>
      <c r="O96" s="21">
        <v>30</v>
      </c>
      <c r="P96" s="22">
        <v>28</v>
      </c>
      <c r="Q96" s="24">
        <v>31</v>
      </c>
      <c r="R96" s="21">
        <v>29</v>
      </c>
      <c r="S96" s="25"/>
      <c r="T96" s="22">
        <v>28</v>
      </c>
      <c r="U96" s="24">
        <v>28</v>
      </c>
      <c r="V96" s="21">
        <v>30</v>
      </c>
      <c r="W96" s="21">
        <v>28</v>
      </c>
      <c r="X96" s="24">
        <v>30</v>
      </c>
      <c r="Y96" s="21">
        <v>29</v>
      </c>
      <c r="Z96" s="21">
        <v>31</v>
      </c>
    </row>
    <row r="97" ht="28" customHeight="1" spans="1:26">
      <c r="A97" s="15">
        <v>95</v>
      </c>
      <c r="B97" s="16" t="s">
        <v>299</v>
      </c>
      <c r="C97" s="16" t="s">
        <v>300</v>
      </c>
      <c r="D97" s="16" t="s">
        <v>185</v>
      </c>
      <c r="E97" s="16" t="s">
        <v>301</v>
      </c>
      <c r="F97" s="16" t="s">
        <v>31</v>
      </c>
      <c r="G97" s="17">
        <f t="shared" si="2"/>
        <v>33</v>
      </c>
      <c r="H97" s="17">
        <f t="shared" si="3"/>
        <v>26</v>
      </c>
      <c r="I97" s="21">
        <v>29</v>
      </c>
      <c r="J97" s="21">
        <v>32</v>
      </c>
      <c r="K97" s="22">
        <v>28</v>
      </c>
      <c r="L97" s="22"/>
      <c r="M97" s="21">
        <v>32</v>
      </c>
      <c r="N97" s="22">
        <v>30</v>
      </c>
      <c r="O97" s="21">
        <v>26</v>
      </c>
      <c r="P97" s="22">
        <v>29</v>
      </c>
      <c r="Q97" s="24">
        <v>33</v>
      </c>
      <c r="R97" s="21">
        <v>29</v>
      </c>
      <c r="S97" s="25">
        <v>31.8</v>
      </c>
      <c r="T97" s="22">
        <v>29</v>
      </c>
      <c r="U97" s="24"/>
      <c r="V97" s="21"/>
      <c r="W97" s="21"/>
      <c r="X97" s="24">
        <v>26.5</v>
      </c>
      <c r="Y97" s="21"/>
      <c r="Z97" s="21"/>
    </row>
    <row r="98" ht="28" customHeight="1" spans="1:26">
      <c r="A98" s="15">
        <v>96</v>
      </c>
      <c r="B98" s="18" t="s">
        <v>302</v>
      </c>
      <c r="C98" s="18" t="s">
        <v>303</v>
      </c>
      <c r="D98" s="18" t="s">
        <v>304</v>
      </c>
      <c r="E98" s="18" t="s">
        <v>111</v>
      </c>
      <c r="F98" s="16" t="s">
        <v>31</v>
      </c>
      <c r="G98" s="17">
        <f t="shared" si="2"/>
        <v>14</v>
      </c>
      <c r="H98" s="17">
        <f t="shared" si="3"/>
        <v>12.5</v>
      </c>
      <c r="I98" s="21">
        <v>13</v>
      </c>
      <c r="J98" s="21">
        <v>13</v>
      </c>
      <c r="K98" s="22">
        <v>13</v>
      </c>
      <c r="L98" s="22">
        <v>13</v>
      </c>
      <c r="M98" s="21">
        <v>14</v>
      </c>
      <c r="N98" s="22">
        <v>13</v>
      </c>
      <c r="O98" s="21">
        <v>12.8</v>
      </c>
      <c r="P98" s="22">
        <v>12.5</v>
      </c>
      <c r="Q98" s="24">
        <v>13</v>
      </c>
      <c r="R98" s="21">
        <v>13.8</v>
      </c>
      <c r="S98" s="25">
        <v>12.5</v>
      </c>
      <c r="T98" s="22">
        <v>12.5</v>
      </c>
      <c r="U98" s="24">
        <v>12.5</v>
      </c>
      <c r="V98" s="21">
        <v>13</v>
      </c>
      <c r="W98" s="21">
        <v>13</v>
      </c>
      <c r="X98" s="24">
        <v>12.5</v>
      </c>
      <c r="Y98" s="21">
        <v>13</v>
      </c>
      <c r="Z98" s="21">
        <v>13</v>
      </c>
    </row>
    <row r="99" ht="28" customHeight="1" spans="1:26">
      <c r="A99" s="15">
        <v>97</v>
      </c>
      <c r="B99" s="16" t="s">
        <v>305</v>
      </c>
      <c r="C99" s="16" t="s">
        <v>305</v>
      </c>
      <c r="D99" s="16" t="s">
        <v>306</v>
      </c>
      <c r="E99" s="16" t="s">
        <v>307</v>
      </c>
      <c r="F99" s="16" t="s">
        <v>31</v>
      </c>
      <c r="G99" s="17">
        <f t="shared" si="2"/>
        <v>29.8</v>
      </c>
      <c r="H99" s="17">
        <f t="shared" si="3"/>
        <v>25</v>
      </c>
      <c r="I99" s="21"/>
      <c r="J99" s="21">
        <v>28</v>
      </c>
      <c r="K99" s="22">
        <v>29.8</v>
      </c>
      <c r="L99" s="22"/>
      <c r="M99" s="21">
        <v>28</v>
      </c>
      <c r="N99" s="22"/>
      <c r="O99" s="21"/>
      <c r="P99" s="22"/>
      <c r="Q99" s="24"/>
      <c r="R99" s="21">
        <v>25</v>
      </c>
      <c r="S99" s="25"/>
      <c r="T99" s="22">
        <v>29.8</v>
      </c>
      <c r="U99" s="24"/>
      <c r="V99" s="21"/>
      <c r="W99" s="21"/>
      <c r="X99" s="24">
        <v>25</v>
      </c>
      <c r="Y99" s="21"/>
      <c r="Z99" s="21"/>
    </row>
    <row r="100" ht="28" customHeight="1" spans="1:26">
      <c r="A100" s="15">
        <v>98</v>
      </c>
      <c r="B100" s="16" t="s">
        <v>308</v>
      </c>
      <c r="C100" s="16" t="s">
        <v>308</v>
      </c>
      <c r="D100" s="16" t="s">
        <v>309</v>
      </c>
      <c r="E100" s="16" t="s">
        <v>310</v>
      </c>
      <c r="F100" s="16" t="s">
        <v>31</v>
      </c>
      <c r="G100" s="17">
        <f t="shared" si="2"/>
        <v>13.5</v>
      </c>
      <c r="H100" s="17">
        <f t="shared" si="3"/>
        <v>10.5</v>
      </c>
      <c r="I100" s="21">
        <v>12</v>
      </c>
      <c r="J100" s="21">
        <v>12</v>
      </c>
      <c r="K100" s="22">
        <v>12.5</v>
      </c>
      <c r="L100" s="22">
        <v>11.5</v>
      </c>
      <c r="M100" s="21">
        <v>13.5</v>
      </c>
      <c r="N100" s="22">
        <v>13</v>
      </c>
      <c r="O100" s="21">
        <v>13</v>
      </c>
      <c r="P100" s="22">
        <v>11.5</v>
      </c>
      <c r="Q100" s="24">
        <v>12</v>
      </c>
      <c r="R100" s="21">
        <v>12</v>
      </c>
      <c r="S100" s="25">
        <v>11.5</v>
      </c>
      <c r="T100" s="22">
        <v>11.5</v>
      </c>
      <c r="U100" s="24">
        <v>12</v>
      </c>
      <c r="V100" s="21">
        <v>12</v>
      </c>
      <c r="W100" s="21">
        <v>13</v>
      </c>
      <c r="X100" s="24">
        <v>10.5</v>
      </c>
      <c r="Y100" s="21">
        <v>11</v>
      </c>
      <c r="Z100" s="21">
        <v>12</v>
      </c>
    </row>
    <row r="101" ht="28" customHeight="1" spans="1:26">
      <c r="A101" s="26">
        <v>99</v>
      </c>
      <c r="B101" s="27" t="s">
        <v>311</v>
      </c>
      <c r="C101" s="27" t="s">
        <v>311</v>
      </c>
      <c r="D101" s="27" t="s">
        <v>312</v>
      </c>
      <c r="E101" s="27" t="s">
        <v>310</v>
      </c>
      <c r="F101" s="16" t="s">
        <v>31</v>
      </c>
      <c r="G101" s="17">
        <f t="shared" si="2"/>
        <v>14</v>
      </c>
      <c r="H101" s="17">
        <f t="shared" si="3"/>
        <v>10.5</v>
      </c>
      <c r="I101" s="32">
        <v>11.5</v>
      </c>
      <c r="J101" s="32">
        <v>11.5</v>
      </c>
      <c r="K101" s="33">
        <v>12</v>
      </c>
      <c r="L101" s="33">
        <v>11.5</v>
      </c>
      <c r="M101" s="32">
        <v>12</v>
      </c>
      <c r="N101" s="33">
        <v>13</v>
      </c>
      <c r="O101" s="32">
        <v>11.8</v>
      </c>
      <c r="P101" s="33">
        <v>11.5</v>
      </c>
      <c r="Q101" s="35">
        <v>11.5</v>
      </c>
      <c r="R101" s="32">
        <v>14</v>
      </c>
      <c r="S101" s="36">
        <v>11.5</v>
      </c>
      <c r="T101" s="33">
        <v>11.5</v>
      </c>
      <c r="U101" s="24">
        <v>11</v>
      </c>
      <c r="V101" s="32">
        <v>12</v>
      </c>
      <c r="W101" s="32">
        <v>12</v>
      </c>
      <c r="X101" s="35">
        <v>10.5</v>
      </c>
      <c r="Y101" s="21">
        <v>11.5</v>
      </c>
      <c r="Z101" s="21">
        <v>12</v>
      </c>
    </row>
    <row r="102" ht="28" customHeight="1" spans="1:26">
      <c r="A102" s="15">
        <v>100</v>
      </c>
      <c r="B102" s="16" t="s">
        <v>313</v>
      </c>
      <c r="C102" s="16" t="s">
        <v>313</v>
      </c>
      <c r="D102" s="16" t="s">
        <v>290</v>
      </c>
      <c r="E102" s="16" t="s">
        <v>310</v>
      </c>
      <c r="F102" s="16" t="s">
        <v>31</v>
      </c>
      <c r="G102" s="17">
        <f t="shared" si="2"/>
        <v>12</v>
      </c>
      <c r="H102" s="17">
        <f t="shared" si="3"/>
        <v>11</v>
      </c>
      <c r="I102" s="21">
        <v>11</v>
      </c>
      <c r="J102" s="21">
        <v>11.5</v>
      </c>
      <c r="K102" s="22">
        <v>12</v>
      </c>
      <c r="L102" s="22">
        <v>11.5</v>
      </c>
      <c r="M102" s="21">
        <v>11.5</v>
      </c>
      <c r="N102" s="22">
        <v>12</v>
      </c>
      <c r="O102" s="21">
        <v>11.8</v>
      </c>
      <c r="P102" s="22">
        <v>11.5</v>
      </c>
      <c r="Q102" s="24">
        <v>11.8</v>
      </c>
      <c r="R102" s="21">
        <v>11.8</v>
      </c>
      <c r="S102" s="25">
        <v>11.8</v>
      </c>
      <c r="T102" s="22">
        <v>11.5</v>
      </c>
      <c r="U102" s="24">
        <v>11.5</v>
      </c>
      <c r="V102" s="21">
        <v>12</v>
      </c>
      <c r="W102" s="21">
        <v>12</v>
      </c>
      <c r="X102" s="24">
        <v>11</v>
      </c>
      <c r="Y102" s="21">
        <v>11</v>
      </c>
      <c r="Z102" s="21">
        <v>12</v>
      </c>
    </row>
    <row r="103" ht="111" customHeight="1" spans="1:26">
      <c r="A103" s="28" t="s">
        <v>314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37"/>
    </row>
    <row r="104" ht="32" customHeight="1" spans="1:26">
      <c r="A104" s="30" t="s">
        <v>315</v>
      </c>
      <c r="B104" s="30"/>
      <c r="C104" s="30"/>
      <c r="D104" s="31"/>
      <c r="E104" s="31"/>
      <c r="F104" s="31"/>
      <c r="G104" s="31"/>
      <c r="H104" s="31"/>
      <c r="I104" s="34"/>
      <c r="J104" s="34"/>
      <c r="K104" s="31"/>
      <c r="L104" s="31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1"/>
    </row>
  </sheetData>
  <autoFilter ref="A2:Z104">
    <extLst/>
  </autoFilter>
  <mergeCells count="2">
    <mergeCell ref="A1:Z1"/>
    <mergeCell ref="A103:Z103"/>
  </mergeCells>
  <conditionalFormatting sqref="P3">
    <cfRule type="expression" dxfId="0" priority="14">
      <formula>max+#REF!</formula>
    </cfRule>
  </conditionalFormatting>
  <conditionalFormatting sqref="Q3">
    <cfRule type="expression" dxfId="1" priority="12">
      <formula>max+$G$2:$G$2</formula>
    </cfRule>
  </conditionalFormatting>
  <conditionalFormatting sqref="R3">
    <cfRule type="expression" dxfId="0" priority="4">
      <formula>max+#REF!</formula>
    </cfRule>
  </conditionalFormatting>
  <conditionalFormatting sqref="S3">
    <cfRule type="expression" dxfId="0" priority="3">
      <formula>max+#REF!</formula>
    </cfRule>
  </conditionalFormatting>
  <conditionalFormatting sqref="T3">
    <cfRule type="expression" dxfId="0" priority="2">
      <formula>max+$G$2:$G$2</formula>
    </cfRule>
  </conditionalFormatting>
  <conditionalFormatting sqref="U3">
    <cfRule type="expression" dxfId="1" priority="15">
      <formula>max+$I$3:$J$3</formula>
    </cfRule>
  </conditionalFormatting>
  <conditionalFormatting sqref="V3">
    <cfRule type="expression" dxfId="0" priority="11">
      <formula>max+#REF!</formula>
    </cfRule>
  </conditionalFormatting>
  <conditionalFormatting sqref="W3">
    <cfRule type="expression" dxfId="1" priority="10">
      <formula>max+#REF!</formula>
    </cfRule>
  </conditionalFormatting>
  <conditionalFormatting sqref="X3">
    <cfRule type="expression" dxfId="1" priority="13">
      <formula>max+#REF!</formula>
    </cfRule>
  </conditionalFormatting>
  <conditionalFormatting sqref="Y3:Z3">
    <cfRule type="expression" dxfId="1" priority="1">
      <formula>max+$L$4:$Z$4</formula>
    </cfRule>
  </conditionalFormatting>
  <conditionalFormatting sqref="O17">
    <cfRule type="expression" dxfId="0" priority="9">
      <formula>max+#REF!</formula>
    </cfRule>
  </conditionalFormatting>
  <conditionalFormatting sqref="O20">
    <cfRule type="expression" dxfId="0" priority="8">
      <formula>max+#REF!</formula>
    </cfRule>
  </conditionalFormatting>
  <conditionalFormatting sqref="O31">
    <cfRule type="expression" dxfId="0" priority="7">
      <formula>max+#REF!</formula>
    </cfRule>
  </conditionalFormatting>
  <conditionalFormatting sqref="O38">
    <cfRule type="expression" dxfId="0" priority="6">
      <formula>max+#REF!</formula>
    </cfRule>
  </conditionalFormatting>
  <conditionalFormatting sqref="O66">
    <cfRule type="expression" dxfId="0" priority="5">
      <formula>max+#REF!</formula>
    </cfRule>
  </conditionalFormatting>
  <printOptions horizontalCentered="1"/>
  <pageMargins left="0.751388888888889" right="0.751388888888889" top="1" bottom="1" header="0.511805555555556" footer="0.511805555555556"/>
  <pageSetup paperSize="9" scale="5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依靠</cp:lastModifiedBy>
  <dcterms:created xsi:type="dcterms:W3CDTF">2021-11-18T03:17:00Z</dcterms:created>
  <dcterms:modified xsi:type="dcterms:W3CDTF">2021-11-18T10:15:45Z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75A7ECB46A45483BB0F8E4044793F484</vt:lpwstr>
  </property>
  <property fmtid="{D5CDD505-2E9C-101B-9397-08002B2CF9AE}" pid="3" name="KSOProductBuildVer">
    <vt:lpwstr>2052-11.1.0.10314</vt:lpwstr>
  </property>
</Properties>
</file>