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信息公开\20250915  2025年5、6、7、8月发行公开\"/>
    </mc:Choice>
  </mc:AlternateContent>
  <xr:revisionPtr revIDLastSave="0" documentId="13_ncr:1_{AD7B5AD7-6F6D-4A63-BD8C-FF16753D4734}" xr6:coauthVersionLast="47" xr6:coauthVersionMax="47" xr10:uidLastSave="{00000000-0000-0000-0000-000000000000}"/>
  <bookViews>
    <workbookView xWindow="-28920" yWindow="-150" windowWidth="29040" windowHeight="15720" xr2:uid="{00000000-000D-0000-FFFF-FFFF00000000}"/>
  </bookViews>
  <sheets>
    <sheet name="Sheet" sheetId="3" r:id="rId1"/>
  </sheets>
  <definedNames>
    <definedName name="_xlnm._FilterDatabase" localSheetId="0" hidden="1">Sheet!$A$3:$G$3</definedName>
    <definedName name="_xlnm.Print_Titles" localSheetId="0">Sheet!$1:$3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3" l="1"/>
  <c r="F4" i="3" s="1"/>
  <c r="E5" i="3"/>
  <c r="E4" i="3" s="1"/>
  <c r="F42" i="3"/>
  <c r="E42" i="3"/>
  <c r="F37" i="3"/>
  <c r="E37" i="3"/>
  <c r="F28" i="3"/>
  <c r="E28" i="3"/>
  <c r="F26" i="3"/>
  <c r="E26" i="3"/>
  <c r="F23" i="3"/>
  <c r="E23" i="3"/>
  <c r="F21" i="3"/>
  <c r="E21" i="3"/>
</calcChain>
</file>

<file path=xl/sharedStrings.xml><?xml version="1.0" encoding="utf-8"?>
<sst xmlns="http://schemas.openxmlformats.org/spreadsheetml/2006/main" count="125" uniqueCount="82">
  <si>
    <t>单位：万元</t>
    <phoneticPr fontId="1" type="noConversion"/>
  </si>
  <si>
    <t>序号</t>
    <phoneticPr fontId="1" type="noConversion"/>
  </si>
  <si>
    <t>市/县</t>
  </si>
  <si>
    <t>项目名称</t>
  </si>
  <si>
    <t>项目单位</t>
  </si>
  <si>
    <t>专项债券</t>
    <phoneticPr fontId="1" type="noConversion"/>
  </si>
  <si>
    <t>一般债券</t>
    <phoneticPr fontId="1" type="noConversion"/>
  </si>
  <si>
    <t>合计</t>
    <phoneticPr fontId="1" type="noConversion"/>
  </si>
  <si>
    <t>城区</t>
  </si>
  <si>
    <t>城区农业农村和水利局</t>
  </si>
  <si>
    <t>陆河县</t>
  </si>
  <si>
    <t>市级 汇总</t>
  </si>
  <si>
    <t>总计</t>
  </si>
  <si>
    <t>市级</t>
    <phoneticPr fontId="1" type="noConversion"/>
  </si>
  <si>
    <t>城区 汇总</t>
    <phoneticPr fontId="1" type="noConversion"/>
  </si>
  <si>
    <t>陆河县 汇总</t>
    <phoneticPr fontId="1" type="noConversion"/>
  </si>
  <si>
    <t>汕尾市2025年6月新增债券发行明细表</t>
    <phoneticPr fontId="1" type="noConversion"/>
  </si>
  <si>
    <t>汕尾市区金湖路东段（示范段）二期市政工程项目</t>
  </si>
  <si>
    <t>汕尾市林伟华中学新建文体中心及校区改造工程项目</t>
  </si>
  <si>
    <t>汕尾市职业技术学校二期工程教学楼和文体中心工程项目</t>
  </si>
  <si>
    <t>汕尾市海滨大道（罗马广场至星河湾段）交通安全提升工程</t>
  </si>
  <si>
    <t>汕尾火车站片区消防站</t>
  </si>
  <si>
    <t>汕尾市区汕尾大道配套公共停车场工程</t>
  </si>
  <si>
    <t>汕尾市档案方志教育基地</t>
  </si>
  <si>
    <t>汕尾市区四马路（含建设路西段）市政工程</t>
  </si>
  <si>
    <t>国道G228线陆丰上英至海丰城东段改建工程</t>
  </si>
  <si>
    <t>汕尾市区中轴西路市政工程</t>
  </si>
  <si>
    <t>省道S241线海丰赤坑至汕尾城区段改扩建工程</t>
  </si>
  <si>
    <t>汕尾市区西片区吉祥路等八路段市政项目</t>
  </si>
  <si>
    <t>汕尾市第二实验学校工程建设项目</t>
  </si>
  <si>
    <t>汕尾市区海滨大道西段及周边支路市政工程</t>
  </si>
  <si>
    <t>国道G236汕尾市城区段改建工程</t>
  </si>
  <si>
    <t>汕尾市华侨管理区侨惠公路工程</t>
  </si>
  <si>
    <t>汕尾红海湾经济开发区应急救援教育基地及设备设施项目</t>
  </si>
  <si>
    <t>汕尾红海湾经济开发区田墘大排洪治理工程（二期）</t>
  </si>
  <si>
    <t>汕尾市城区城乡融合发展提质建设项目（一期）</t>
  </si>
  <si>
    <t>海丰县丽江水闸重建工程</t>
  </si>
  <si>
    <t>海丰县义务教育学校扩容提质工程</t>
  </si>
  <si>
    <t>海丰县彭湃中学提质升级工程</t>
  </si>
  <si>
    <t>海丰县云岭实验学校建设项目</t>
  </si>
  <si>
    <t>海丰县五罗易涝区综合整治项目五罗、埔陇排涝泵站工程</t>
  </si>
  <si>
    <t>海丰县小型水库除险加固工程</t>
  </si>
  <si>
    <t>海丰县虎头沟水闸重建工程</t>
  </si>
  <si>
    <t>海丰县医疗卫生公共服务体系提升工程</t>
  </si>
  <si>
    <t>陆河县教育系统补短板建设项目</t>
  </si>
  <si>
    <t>陆河县公立高中改扩建及基础设施建设项目</t>
  </si>
  <si>
    <t>陆河县螺河流域（省级自然保护区）生态修复工程项目</t>
  </si>
  <si>
    <t>陆河县2022年度小型水库除险加固及运行管护</t>
  </si>
  <si>
    <t>国道228线甲子至南塘段改建工程</t>
  </si>
  <si>
    <t>陆丰市南塘消防救援站新建项目</t>
  </si>
  <si>
    <t>陆丰市长安路、永泰路环境提升项目</t>
  </si>
  <si>
    <t>陆丰市县级及重点镇级主支流河道常态化保洁服务</t>
  </si>
  <si>
    <t>陆丰市甲港公路配套工程</t>
  </si>
  <si>
    <t>汕尾市住房和城乡建设局</t>
  </si>
  <si>
    <t>汕尾市林伟华中学</t>
  </si>
  <si>
    <t>汕尾市职业技术学校</t>
  </si>
  <si>
    <t>汕尾市代建项目事务中心</t>
  </si>
  <si>
    <t>汕尾市消防救援支队</t>
  </si>
  <si>
    <t>汕尾市档案馆</t>
  </si>
  <si>
    <t>汕尾市教育局</t>
  </si>
  <si>
    <t>汕尾市公路事务中心</t>
  </si>
  <si>
    <t>汕尾市华侨管理区自然资源和建设局</t>
  </si>
  <si>
    <t>汕尾红海湾经济开发区消防救援大队</t>
  </si>
  <si>
    <t>广东汕尾红海湾经济开发区农业农村和水务局</t>
  </si>
  <si>
    <t>海丰县水务局</t>
  </si>
  <si>
    <t>海丰县教育局</t>
  </si>
  <si>
    <t>可塘镇人民政府</t>
  </si>
  <si>
    <t>海丰县卫生健康局</t>
  </si>
  <si>
    <t>陆河县教育局</t>
  </si>
  <si>
    <t>陆河县水务局</t>
  </si>
  <si>
    <t>陆丰市交通运输局</t>
  </si>
  <si>
    <t>陆丰市消防救援大队</t>
  </si>
  <si>
    <t>陆丰市住房和城乡建设局</t>
  </si>
  <si>
    <t>陆丰市水务局</t>
  </si>
  <si>
    <t>华侨</t>
  </si>
  <si>
    <t>红海湾</t>
  </si>
  <si>
    <t>海丰县</t>
  </si>
  <si>
    <t>陆丰市</t>
  </si>
  <si>
    <t>华侨 汇总</t>
    <phoneticPr fontId="1" type="noConversion"/>
  </si>
  <si>
    <t>红海湾 汇总</t>
    <phoneticPr fontId="1" type="noConversion"/>
  </si>
  <si>
    <t>海丰县 汇总</t>
    <phoneticPr fontId="1" type="noConversion"/>
  </si>
  <si>
    <t>陆丰市 汇总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</si>
</sst>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b/>
      <sz val="16"/>
      <name val="微软雅黑"/>
      <family val="2"/>
      <charset val="134"/>
    </font>
    <font>
      <sz val="9"/>
      <name val="SimSun"/>
      <charset val="134"/>
    </font>
    <font>
      <sz val="11"/>
      <name val="等线"/>
      <family val="2"/>
      <charset val="1"/>
      <scheme val="minor"/>
    </font>
    <font>
      <b/>
      <sz val="11"/>
      <name val="SimSun"/>
      <charset val="134"/>
    </font>
    <font>
      <b/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Continuous" vertical="center"/>
    </xf>
    <xf numFmtId="0" fontId="7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horizontal="centerContinuous"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常规" xfId="0" builtinId="0"/>
    <cellStyle name="常规 2" xfId="1" xr:uid="{E05CB07F-695E-431C-84A2-C149051830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ED1F-FC5B-4942-A4F4-2BA2AC2316E8}">
  <sheetPr>
    <outlinePr summaryBelow="0"/>
    <pageSetUpPr fitToPage="1"/>
  </sheetPr>
  <dimension ref="A1:G47"/>
  <sheetViews>
    <sheetView tabSelected="1" zoomScale="85" zoomScaleNormal="85" workbookViewId="0">
      <selection activeCell="J7" sqref="J7"/>
    </sheetView>
  </sheetViews>
  <sheetFormatPr defaultColWidth="9.77734375" defaultRowHeight="13.8"/>
  <cols>
    <col min="1" max="1" width="7.77734375" style="1" customWidth="1"/>
    <col min="2" max="2" width="11" style="1" customWidth="1"/>
    <col min="3" max="3" width="25" style="6" customWidth="1"/>
    <col min="4" max="4" width="45.5546875" style="7" customWidth="1"/>
    <col min="5" max="6" width="16.88671875" style="3" customWidth="1"/>
    <col min="7" max="7" width="19" style="1" customWidth="1"/>
    <col min="8" max="16384" width="9.77734375" style="1"/>
  </cols>
  <sheetData>
    <row r="1" spans="1:7" ht="32.4" customHeight="1">
      <c r="A1" s="18" t="s">
        <v>16</v>
      </c>
      <c r="B1" s="18"/>
      <c r="C1" s="18"/>
      <c r="D1" s="18"/>
      <c r="E1" s="18"/>
      <c r="F1" s="18"/>
      <c r="G1" s="18"/>
    </row>
    <row r="2" spans="1:7" ht="19.8" customHeight="1">
      <c r="A2" s="19"/>
      <c r="B2" s="19"/>
      <c r="C2" s="2"/>
      <c r="G2" s="4" t="s">
        <v>0</v>
      </c>
    </row>
    <row r="3" spans="1:7" ht="32.4" customHeight="1">
      <c r="A3" s="5" t="s">
        <v>1</v>
      </c>
      <c r="B3" s="5" t="s">
        <v>2</v>
      </c>
      <c r="C3" s="5" t="s">
        <v>4</v>
      </c>
      <c r="D3" s="5" t="s">
        <v>3</v>
      </c>
      <c r="E3" s="5" t="s">
        <v>7</v>
      </c>
      <c r="F3" s="5" t="s">
        <v>6</v>
      </c>
      <c r="G3" s="5" t="s">
        <v>5</v>
      </c>
    </row>
    <row r="4" spans="1:7" ht="27.6" customHeight="1">
      <c r="A4" s="12"/>
      <c r="B4" s="13" t="s">
        <v>12</v>
      </c>
      <c r="C4" s="14"/>
      <c r="D4" s="15"/>
      <c r="E4" s="12">
        <f>E5+E21+E23+E26+E28+E37+E42</f>
        <v>40000</v>
      </c>
      <c r="F4" s="12">
        <f>F5+F21+F23+F26+F28+F37+F42</f>
        <v>40000</v>
      </c>
      <c r="G4" s="12"/>
    </row>
    <row r="5" spans="1:7" ht="27.6" customHeight="1">
      <c r="A5" s="12"/>
      <c r="B5" s="13" t="s">
        <v>11</v>
      </c>
      <c r="C5" s="14"/>
      <c r="D5" s="16"/>
      <c r="E5" s="12">
        <f>SUM(E6:E20)</f>
        <v>14000</v>
      </c>
      <c r="F5" s="12">
        <f>SUM(F6:F20)</f>
        <v>14000</v>
      </c>
      <c r="G5" s="12"/>
    </row>
    <row r="6" spans="1:7" ht="27.6" customHeight="1">
      <c r="A6" s="17">
        <v>1</v>
      </c>
      <c r="B6" s="8" t="s">
        <v>13</v>
      </c>
      <c r="C6" s="9" t="s">
        <v>53</v>
      </c>
      <c r="D6" s="10" t="s">
        <v>17</v>
      </c>
      <c r="E6" s="8">
        <v>24</v>
      </c>
      <c r="F6" s="11">
        <v>24</v>
      </c>
      <c r="G6" s="8"/>
    </row>
    <row r="7" spans="1:7" ht="27.6" customHeight="1">
      <c r="A7" s="17">
        <v>2</v>
      </c>
      <c r="B7" s="8" t="s">
        <v>13</v>
      </c>
      <c r="C7" s="9" t="s">
        <v>54</v>
      </c>
      <c r="D7" s="10" t="s">
        <v>18</v>
      </c>
      <c r="E7" s="8">
        <v>25</v>
      </c>
      <c r="F7" s="11">
        <v>25</v>
      </c>
      <c r="G7" s="8"/>
    </row>
    <row r="8" spans="1:7" ht="27.6" customHeight="1">
      <c r="A8" s="17">
        <v>3</v>
      </c>
      <c r="B8" s="8" t="s">
        <v>13</v>
      </c>
      <c r="C8" s="9" t="s">
        <v>55</v>
      </c>
      <c r="D8" s="10" t="s">
        <v>19</v>
      </c>
      <c r="E8" s="8">
        <v>27</v>
      </c>
      <c r="F8" s="11">
        <v>27</v>
      </c>
      <c r="G8" s="8"/>
    </row>
    <row r="9" spans="1:7" ht="27.6" customHeight="1">
      <c r="A9" s="17">
        <v>4</v>
      </c>
      <c r="B9" s="8" t="s">
        <v>13</v>
      </c>
      <c r="C9" s="9" t="s">
        <v>56</v>
      </c>
      <c r="D9" s="10" t="s">
        <v>20</v>
      </c>
      <c r="E9" s="8">
        <v>140</v>
      </c>
      <c r="F9" s="11">
        <v>140</v>
      </c>
      <c r="G9" s="8"/>
    </row>
    <row r="10" spans="1:7" ht="27.6" customHeight="1">
      <c r="A10" s="17">
        <v>5</v>
      </c>
      <c r="B10" s="8" t="s">
        <v>13</v>
      </c>
      <c r="C10" s="9" t="s">
        <v>57</v>
      </c>
      <c r="D10" s="10" t="s">
        <v>21</v>
      </c>
      <c r="E10" s="8">
        <v>400</v>
      </c>
      <c r="F10" s="11">
        <v>400</v>
      </c>
      <c r="G10" s="8"/>
    </row>
    <row r="11" spans="1:7" ht="27.6" customHeight="1">
      <c r="A11" s="17">
        <v>6</v>
      </c>
      <c r="B11" s="8" t="s">
        <v>13</v>
      </c>
      <c r="C11" s="9" t="s">
        <v>56</v>
      </c>
      <c r="D11" s="10" t="s">
        <v>22</v>
      </c>
      <c r="E11" s="8">
        <v>400</v>
      </c>
      <c r="F11" s="11">
        <v>400</v>
      </c>
      <c r="G11" s="8"/>
    </row>
    <row r="12" spans="1:7" ht="27.6" customHeight="1">
      <c r="A12" s="17">
        <v>7</v>
      </c>
      <c r="B12" s="8" t="s">
        <v>13</v>
      </c>
      <c r="C12" s="9" t="s">
        <v>58</v>
      </c>
      <c r="D12" s="10" t="s">
        <v>23</v>
      </c>
      <c r="E12" s="8">
        <v>424</v>
      </c>
      <c r="F12" s="11">
        <v>424</v>
      </c>
      <c r="G12" s="8"/>
    </row>
    <row r="13" spans="1:7" ht="27.6" customHeight="1">
      <c r="A13" s="17">
        <v>8</v>
      </c>
      <c r="B13" s="8" t="s">
        <v>13</v>
      </c>
      <c r="C13" s="9" t="s">
        <v>53</v>
      </c>
      <c r="D13" s="10" t="s">
        <v>24</v>
      </c>
      <c r="E13" s="8">
        <v>500</v>
      </c>
      <c r="F13" s="11">
        <v>500</v>
      </c>
      <c r="G13" s="8"/>
    </row>
    <row r="14" spans="1:7" ht="27.6" customHeight="1">
      <c r="A14" s="17">
        <v>9</v>
      </c>
      <c r="B14" s="8" t="s">
        <v>13</v>
      </c>
      <c r="C14" s="9" t="s">
        <v>56</v>
      </c>
      <c r="D14" s="10" t="s">
        <v>25</v>
      </c>
      <c r="E14" s="8">
        <v>560</v>
      </c>
      <c r="F14" s="11">
        <v>560</v>
      </c>
      <c r="G14" s="8"/>
    </row>
    <row r="15" spans="1:7" ht="27.6" customHeight="1">
      <c r="A15" s="17">
        <v>10</v>
      </c>
      <c r="B15" s="8" t="s">
        <v>13</v>
      </c>
      <c r="C15" s="9" t="s">
        <v>56</v>
      </c>
      <c r="D15" s="10" t="s">
        <v>26</v>
      </c>
      <c r="E15" s="8">
        <v>1000</v>
      </c>
      <c r="F15" s="11">
        <v>1000</v>
      </c>
      <c r="G15" s="8"/>
    </row>
    <row r="16" spans="1:7" ht="27.6" customHeight="1">
      <c r="A16" s="17">
        <v>11</v>
      </c>
      <c r="B16" s="8" t="s">
        <v>13</v>
      </c>
      <c r="C16" s="9" t="s">
        <v>56</v>
      </c>
      <c r="D16" s="10" t="s">
        <v>27</v>
      </c>
      <c r="E16" s="8">
        <v>1000</v>
      </c>
      <c r="F16" s="11">
        <v>1000</v>
      </c>
      <c r="G16" s="8"/>
    </row>
    <row r="17" spans="1:7" ht="27.6" customHeight="1">
      <c r="A17" s="17">
        <v>12</v>
      </c>
      <c r="B17" s="8" t="s">
        <v>13</v>
      </c>
      <c r="C17" s="9" t="s">
        <v>53</v>
      </c>
      <c r="D17" s="10" t="s">
        <v>28</v>
      </c>
      <c r="E17" s="8">
        <v>1500</v>
      </c>
      <c r="F17" s="11">
        <v>1500</v>
      </c>
      <c r="G17" s="8"/>
    </row>
    <row r="18" spans="1:7" ht="27.6" customHeight="1">
      <c r="A18" s="17">
        <v>13</v>
      </c>
      <c r="B18" s="8" t="s">
        <v>13</v>
      </c>
      <c r="C18" s="9" t="s">
        <v>59</v>
      </c>
      <c r="D18" s="10" t="s">
        <v>29</v>
      </c>
      <c r="E18" s="8">
        <v>2000</v>
      </c>
      <c r="F18" s="11">
        <v>2000</v>
      </c>
      <c r="G18" s="8"/>
    </row>
    <row r="19" spans="1:7" ht="27.6" customHeight="1">
      <c r="A19" s="17">
        <v>14</v>
      </c>
      <c r="B19" s="8" t="s">
        <v>13</v>
      </c>
      <c r="C19" s="9" t="s">
        <v>53</v>
      </c>
      <c r="D19" s="10" t="s">
        <v>30</v>
      </c>
      <c r="E19" s="8">
        <v>3000</v>
      </c>
      <c r="F19" s="11">
        <v>3000</v>
      </c>
      <c r="G19" s="8"/>
    </row>
    <row r="20" spans="1:7" ht="27.6" customHeight="1">
      <c r="A20" s="17">
        <v>15</v>
      </c>
      <c r="B20" s="8" t="s">
        <v>13</v>
      </c>
      <c r="C20" s="9" t="s">
        <v>60</v>
      </c>
      <c r="D20" s="10" t="s">
        <v>31</v>
      </c>
      <c r="E20" s="8">
        <v>3000</v>
      </c>
      <c r="F20" s="11">
        <v>3000</v>
      </c>
      <c r="G20" s="8"/>
    </row>
    <row r="21" spans="1:7" ht="27.6" customHeight="1">
      <c r="A21" s="12"/>
      <c r="B21" s="13" t="s">
        <v>78</v>
      </c>
      <c r="C21" s="14"/>
      <c r="D21" s="16"/>
      <c r="E21" s="12">
        <f>SUM(E22)</f>
        <v>1000</v>
      </c>
      <c r="F21" s="12">
        <f>SUM(F22)</f>
        <v>1000</v>
      </c>
      <c r="G21" s="12"/>
    </row>
    <row r="22" spans="1:7" ht="27.6" customHeight="1">
      <c r="A22" s="17">
        <v>1</v>
      </c>
      <c r="B22" s="8" t="s">
        <v>74</v>
      </c>
      <c r="C22" s="9" t="s">
        <v>61</v>
      </c>
      <c r="D22" s="10" t="s">
        <v>32</v>
      </c>
      <c r="E22" s="8">
        <v>1000</v>
      </c>
      <c r="F22" s="11">
        <v>1000</v>
      </c>
      <c r="G22" s="8"/>
    </row>
    <row r="23" spans="1:7" ht="27.6" customHeight="1">
      <c r="A23" s="12"/>
      <c r="B23" s="13" t="s">
        <v>79</v>
      </c>
      <c r="C23" s="14"/>
      <c r="D23" s="16"/>
      <c r="E23" s="12">
        <f>SUM(E24:E25)</f>
        <v>1000</v>
      </c>
      <c r="F23" s="12">
        <f>SUM(F24:F25)</f>
        <v>1000</v>
      </c>
      <c r="G23" s="12"/>
    </row>
    <row r="24" spans="1:7" ht="27.6" customHeight="1">
      <c r="A24" s="17">
        <v>1</v>
      </c>
      <c r="B24" s="8" t="s">
        <v>75</v>
      </c>
      <c r="C24" s="9" t="s">
        <v>62</v>
      </c>
      <c r="D24" s="10" t="s">
        <v>33</v>
      </c>
      <c r="E24" s="8">
        <v>500</v>
      </c>
      <c r="F24" s="11">
        <v>500</v>
      </c>
      <c r="G24" s="8"/>
    </row>
    <row r="25" spans="1:7" ht="27.6" customHeight="1">
      <c r="A25" s="17">
        <v>2</v>
      </c>
      <c r="B25" s="8" t="s">
        <v>75</v>
      </c>
      <c r="C25" s="9" t="s">
        <v>63</v>
      </c>
      <c r="D25" s="10" t="s">
        <v>34</v>
      </c>
      <c r="E25" s="8">
        <v>500</v>
      </c>
      <c r="F25" s="11">
        <v>500</v>
      </c>
      <c r="G25" s="8"/>
    </row>
    <row r="26" spans="1:7" ht="27.6" customHeight="1">
      <c r="A26" s="12"/>
      <c r="B26" s="13" t="s">
        <v>14</v>
      </c>
      <c r="C26" s="14"/>
      <c r="D26" s="16"/>
      <c r="E26" s="12">
        <f>SUM(E27)</f>
        <v>7000</v>
      </c>
      <c r="F26" s="12">
        <f>SUM(F27)</f>
        <v>7000</v>
      </c>
      <c r="G26" s="12"/>
    </row>
    <row r="27" spans="1:7" ht="27.6" customHeight="1">
      <c r="A27" s="17">
        <v>1</v>
      </c>
      <c r="B27" s="8" t="s">
        <v>8</v>
      </c>
      <c r="C27" s="9" t="s">
        <v>9</v>
      </c>
      <c r="D27" s="10" t="s">
        <v>35</v>
      </c>
      <c r="E27" s="8">
        <v>7000</v>
      </c>
      <c r="F27" s="11">
        <v>7000</v>
      </c>
      <c r="G27" s="8"/>
    </row>
    <row r="28" spans="1:7" ht="27.6" customHeight="1">
      <c r="A28" s="12"/>
      <c r="B28" s="13" t="s">
        <v>80</v>
      </c>
      <c r="C28" s="14"/>
      <c r="D28" s="16"/>
      <c r="E28" s="12">
        <f>SUM(E29:E36)</f>
        <v>7000</v>
      </c>
      <c r="F28" s="12">
        <f>SUM(F29:F36)</f>
        <v>7000</v>
      </c>
      <c r="G28" s="12"/>
    </row>
    <row r="29" spans="1:7" ht="27.6" customHeight="1">
      <c r="A29" s="17">
        <v>1</v>
      </c>
      <c r="B29" s="8" t="s">
        <v>76</v>
      </c>
      <c r="C29" s="9" t="s">
        <v>64</v>
      </c>
      <c r="D29" s="10" t="s">
        <v>36</v>
      </c>
      <c r="E29" s="8">
        <v>190</v>
      </c>
      <c r="F29" s="11">
        <v>190</v>
      </c>
      <c r="G29" s="8"/>
    </row>
    <row r="30" spans="1:7" ht="27.6" customHeight="1">
      <c r="A30" s="17">
        <v>2</v>
      </c>
      <c r="B30" s="8" t="s">
        <v>76</v>
      </c>
      <c r="C30" s="9" t="s">
        <v>65</v>
      </c>
      <c r="D30" s="10" t="s">
        <v>37</v>
      </c>
      <c r="E30" s="8">
        <v>4800</v>
      </c>
      <c r="F30" s="11">
        <v>4800</v>
      </c>
      <c r="G30" s="8"/>
    </row>
    <row r="31" spans="1:7" ht="27.6" customHeight="1">
      <c r="A31" s="17">
        <v>3</v>
      </c>
      <c r="B31" s="8" t="s">
        <v>76</v>
      </c>
      <c r="C31" s="9" t="s">
        <v>65</v>
      </c>
      <c r="D31" s="10" t="s">
        <v>38</v>
      </c>
      <c r="E31" s="8">
        <v>1000</v>
      </c>
      <c r="F31" s="11">
        <v>1000</v>
      </c>
      <c r="G31" s="8"/>
    </row>
    <row r="32" spans="1:7" ht="27.6" customHeight="1">
      <c r="A32" s="17">
        <v>4</v>
      </c>
      <c r="B32" s="8" t="s">
        <v>76</v>
      </c>
      <c r="C32" s="9" t="s">
        <v>65</v>
      </c>
      <c r="D32" s="10" t="s">
        <v>39</v>
      </c>
      <c r="E32" s="8">
        <v>200</v>
      </c>
      <c r="F32" s="11">
        <v>200</v>
      </c>
      <c r="G32" s="8"/>
    </row>
    <row r="33" spans="1:7" ht="27.6" customHeight="1">
      <c r="A33" s="17">
        <v>5</v>
      </c>
      <c r="B33" s="8" t="s">
        <v>76</v>
      </c>
      <c r="C33" s="9" t="s">
        <v>66</v>
      </c>
      <c r="D33" s="10" t="s">
        <v>40</v>
      </c>
      <c r="E33" s="8">
        <v>68</v>
      </c>
      <c r="F33" s="11">
        <v>68</v>
      </c>
      <c r="G33" s="8"/>
    </row>
    <row r="34" spans="1:7" ht="27.6" customHeight="1">
      <c r="A34" s="17">
        <v>6</v>
      </c>
      <c r="B34" s="8" t="s">
        <v>76</v>
      </c>
      <c r="C34" s="9" t="s">
        <v>64</v>
      </c>
      <c r="D34" s="10" t="s">
        <v>41</v>
      </c>
      <c r="E34" s="8">
        <v>396</v>
      </c>
      <c r="F34" s="11">
        <v>396</v>
      </c>
      <c r="G34" s="8"/>
    </row>
    <row r="35" spans="1:7" ht="27.6" customHeight="1">
      <c r="A35" s="17">
        <v>7</v>
      </c>
      <c r="B35" s="8" t="s">
        <v>76</v>
      </c>
      <c r="C35" s="9" t="s">
        <v>64</v>
      </c>
      <c r="D35" s="10" t="s">
        <v>42</v>
      </c>
      <c r="E35" s="8">
        <v>46</v>
      </c>
      <c r="F35" s="11">
        <v>46</v>
      </c>
      <c r="G35" s="8"/>
    </row>
    <row r="36" spans="1:7" ht="27.6" customHeight="1">
      <c r="A36" s="17">
        <v>8</v>
      </c>
      <c r="B36" s="8" t="s">
        <v>76</v>
      </c>
      <c r="C36" s="9" t="s">
        <v>67</v>
      </c>
      <c r="D36" s="10" t="s">
        <v>43</v>
      </c>
      <c r="E36" s="8">
        <v>300</v>
      </c>
      <c r="F36" s="11">
        <v>300</v>
      </c>
      <c r="G36" s="8"/>
    </row>
    <row r="37" spans="1:7" ht="27.6" customHeight="1">
      <c r="A37" s="12"/>
      <c r="B37" s="13" t="s">
        <v>15</v>
      </c>
      <c r="C37" s="14"/>
      <c r="D37" s="16"/>
      <c r="E37" s="12">
        <f>SUM(E38:E41)</f>
        <v>3000</v>
      </c>
      <c r="F37" s="12">
        <f>SUM(F38:F41)</f>
        <v>3000</v>
      </c>
      <c r="G37" s="12"/>
    </row>
    <row r="38" spans="1:7" ht="27.6" customHeight="1">
      <c r="A38" s="17">
        <v>1</v>
      </c>
      <c r="B38" s="8" t="s">
        <v>10</v>
      </c>
      <c r="C38" s="9" t="s">
        <v>68</v>
      </c>
      <c r="D38" s="10" t="s">
        <v>44</v>
      </c>
      <c r="E38" s="8">
        <v>1500</v>
      </c>
      <c r="F38" s="11">
        <v>1500</v>
      </c>
      <c r="G38" s="8"/>
    </row>
    <row r="39" spans="1:7" ht="27.6" customHeight="1">
      <c r="A39" s="17">
        <v>2</v>
      </c>
      <c r="B39" s="8" t="s">
        <v>10</v>
      </c>
      <c r="C39" s="9" t="s">
        <v>68</v>
      </c>
      <c r="D39" s="10" t="s">
        <v>45</v>
      </c>
      <c r="E39" s="8">
        <v>500</v>
      </c>
      <c r="F39" s="11">
        <v>500</v>
      </c>
      <c r="G39" s="8"/>
    </row>
    <row r="40" spans="1:7" ht="27.6" customHeight="1">
      <c r="A40" s="17">
        <v>3</v>
      </c>
      <c r="B40" s="8" t="s">
        <v>10</v>
      </c>
      <c r="C40" s="9" t="s">
        <v>69</v>
      </c>
      <c r="D40" s="10" t="s">
        <v>46</v>
      </c>
      <c r="E40" s="8">
        <v>500</v>
      </c>
      <c r="F40" s="11">
        <v>500</v>
      </c>
      <c r="G40" s="8"/>
    </row>
    <row r="41" spans="1:7" ht="27.6" customHeight="1">
      <c r="A41" s="17">
        <v>4</v>
      </c>
      <c r="B41" s="8" t="s">
        <v>10</v>
      </c>
      <c r="C41" s="9" t="s">
        <v>69</v>
      </c>
      <c r="D41" s="10" t="s">
        <v>47</v>
      </c>
      <c r="E41" s="8">
        <v>500</v>
      </c>
      <c r="F41" s="11">
        <v>500</v>
      </c>
      <c r="G41" s="8"/>
    </row>
    <row r="42" spans="1:7" ht="27.6" customHeight="1">
      <c r="A42" s="12"/>
      <c r="B42" s="13" t="s">
        <v>81</v>
      </c>
      <c r="C42" s="14"/>
      <c r="D42" s="16"/>
      <c r="E42" s="12">
        <f>SUM(E43:E47)</f>
        <v>7000</v>
      </c>
      <c r="F42" s="12">
        <f>SUM(F43:F47)</f>
        <v>7000</v>
      </c>
      <c r="G42" s="12"/>
    </row>
    <row r="43" spans="1:7" ht="27.6" customHeight="1">
      <c r="A43" s="17">
        <v>1</v>
      </c>
      <c r="B43" s="8" t="s">
        <v>77</v>
      </c>
      <c r="C43" s="9" t="s">
        <v>70</v>
      </c>
      <c r="D43" s="10" t="s">
        <v>48</v>
      </c>
      <c r="E43" s="8">
        <v>4500</v>
      </c>
      <c r="F43" s="11">
        <v>4500</v>
      </c>
      <c r="G43" s="8"/>
    </row>
    <row r="44" spans="1:7" ht="27.6" customHeight="1">
      <c r="A44" s="17">
        <v>2</v>
      </c>
      <c r="B44" s="8" t="s">
        <v>77</v>
      </c>
      <c r="C44" s="9" t="s">
        <v>71</v>
      </c>
      <c r="D44" s="10" t="s">
        <v>49</v>
      </c>
      <c r="E44" s="8">
        <v>1000</v>
      </c>
      <c r="F44" s="11">
        <v>1000</v>
      </c>
      <c r="G44" s="8"/>
    </row>
    <row r="45" spans="1:7" ht="27.6" customHeight="1">
      <c r="A45" s="17">
        <v>3</v>
      </c>
      <c r="B45" s="8" t="s">
        <v>77</v>
      </c>
      <c r="C45" s="9" t="s">
        <v>72</v>
      </c>
      <c r="D45" s="10" t="s">
        <v>50</v>
      </c>
      <c r="E45" s="8">
        <v>600</v>
      </c>
      <c r="F45" s="11">
        <v>600</v>
      </c>
      <c r="G45" s="8"/>
    </row>
    <row r="46" spans="1:7" ht="27.6" customHeight="1">
      <c r="A46" s="17">
        <v>4</v>
      </c>
      <c r="B46" s="8" t="s">
        <v>77</v>
      </c>
      <c r="C46" s="9" t="s">
        <v>73</v>
      </c>
      <c r="D46" s="10" t="s">
        <v>51</v>
      </c>
      <c r="E46" s="8">
        <v>400</v>
      </c>
      <c r="F46" s="11">
        <v>400</v>
      </c>
      <c r="G46" s="8"/>
    </row>
    <row r="47" spans="1:7" ht="27.6" customHeight="1">
      <c r="A47" s="17">
        <v>5</v>
      </c>
      <c r="B47" s="8" t="s">
        <v>77</v>
      </c>
      <c r="C47" s="9" t="s">
        <v>70</v>
      </c>
      <c r="D47" s="10" t="s">
        <v>52</v>
      </c>
      <c r="E47" s="8">
        <v>500</v>
      </c>
      <c r="F47" s="11">
        <v>500</v>
      </c>
      <c r="G47" s="8"/>
    </row>
  </sheetData>
  <autoFilter ref="A3:G3" xr:uid="{B99BED1F-FC5B-4942-A4F4-2BA2AC2316E8}">
    <sortState xmlns:xlrd2="http://schemas.microsoft.com/office/spreadsheetml/2017/richdata2" ref="A4:G45">
      <sortCondition descending="1" ref="B3"/>
    </sortState>
  </autoFilter>
  <mergeCells count="2">
    <mergeCell ref="A1:G1"/>
    <mergeCell ref="A2:B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shawn_huang</dc:creator>
  <cp:lastModifiedBy>xiawen huang</cp:lastModifiedBy>
  <cp:lastPrinted>2025-04-03T01:03:52Z</cp:lastPrinted>
  <dcterms:created xsi:type="dcterms:W3CDTF">2015-06-05T18:19:34Z</dcterms:created>
  <dcterms:modified xsi:type="dcterms:W3CDTF">2025-09-15T07:00:27Z</dcterms:modified>
</cp:coreProperties>
</file>