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515"/>
  </bookViews>
  <sheets>
    <sheet name="Sheet1" sheetId="1" r:id="rId1"/>
  </sheets>
  <definedNames>
    <definedName name="_xlnm._FilterDatabase" localSheetId="0" hidden="1">Sheet1!$A$7:$F$91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<sst xmlns="http://schemas.openxmlformats.org/spreadsheetml/2006/main" count="272" uniqueCount="184">
  <si>
    <t>附件2</t>
  </si>
  <si>
    <t>2025年中央追加支持学前教育发展资金（扩优提质资金）安排明细表</t>
  </si>
  <si>
    <t>预算单位编码</t>
  </si>
  <si>
    <t>主管单位</t>
  </si>
  <si>
    <t>项目单位</t>
  </si>
  <si>
    <t>项目名称</t>
  </si>
  <si>
    <t>项目用途</t>
  </si>
  <si>
    <t>下达金额(万元)</t>
  </si>
  <si>
    <t>合计</t>
  </si>
  <si>
    <t>广州市</t>
  </si>
  <si>
    <t>共计</t>
  </si>
  <si>
    <t>市本级小计</t>
  </si>
  <si>
    <t>白云区教育局</t>
  </si>
  <si>
    <t>白云区钟落潭镇</t>
  </si>
  <si>
    <r>
      <rPr>
        <sz val="11"/>
        <color rgb="FF000000"/>
        <rFont val="Times New Roman Regular"/>
        <charset val="0"/>
      </rPr>
      <t>52</t>
    </r>
    <r>
      <rPr>
        <sz val="11"/>
        <color indexed="8"/>
        <rFont val="宋体"/>
        <charset val="134"/>
      </rPr>
      <t>个</t>
    </r>
    <r>
      <rPr>
        <sz val="11"/>
        <color rgb="FF000000"/>
        <rFont val="Times New Roman Regular"/>
        <charset val="0"/>
      </rPr>
      <t>“</t>
    </r>
    <r>
      <rPr>
        <sz val="11"/>
        <color indexed="8"/>
        <rFont val="宋体"/>
        <charset val="134"/>
      </rPr>
      <t>城乡学前教育一体化管理资源中心</t>
    </r>
    <r>
      <rPr>
        <sz val="11"/>
        <color rgb="FF000000"/>
        <rFont val="Times New Roman Regular"/>
        <charset val="0"/>
      </rPr>
      <t>”</t>
    </r>
    <r>
      <rPr>
        <sz val="11"/>
        <color indexed="8"/>
        <rFont val="宋体"/>
        <charset val="134"/>
      </rPr>
      <t>试点项目</t>
    </r>
    <r>
      <rPr>
        <sz val="11"/>
        <color rgb="FF000000"/>
        <rFont val="Times New Roman Regular"/>
        <charset val="0"/>
      </rPr>
      <t>-</t>
    </r>
    <r>
      <rPr>
        <sz val="11"/>
        <color indexed="8"/>
        <rFont val="宋体"/>
        <charset val="134"/>
      </rPr>
      <t>白云区钟落潭镇</t>
    </r>
  </si>
  <si>
    <t>“城乡学前教育一体化管理资源中心”试点项目建设建设</t>
  </si>
  <si>
    <t>番禺区教育局</t>
  </si>
  <si>
    <r>
      <rPr>
        <sz val="11"/>
        <color rgb="FF000000"/>
        <rFont val="仿宋_GB2312"/>
        <charset val="134"/>
      </rPr>
      <t>番禺区石</t>
    </r>
    <r>
      <rPr>
        <sz val="11"/>
        <color indexed="8"/>
        <rFont val="宋体"/>
        <charset val="134"/>
      </rPr>
      <t>碁</t>
    </r>
    <r>
      <rPr>
        <sz val="11"/>
        <color rgb="FF000000"/>
        <rFont val="仿宋_GB2312"/>
        <charset val="134"/>
      </rPr>
      <t>镇</t>
    </r>
  </si>
  <si>
    <t>52个“城乡学前教育一体化管理资源中心”试点项目-番禺区石碁镇</t>
  </si>
  <si>
    <t>“城乡学前教育一体化管理资源中心”试点项目建设</t>
  </si>
  <si>
    <t>珠海市</t>
  </si>
  <si>
    <t>斗门区教育局</t>
  </si>
  <si>
    <t>斗门区白蕉镇</t>
  </si>
  <si>
    <t>52个“城乡学前教育一体化管理资源中心”试点项目-斗门区白蕉镇</t>
  </si>
  <si>
    <t>斗门区井岸镇</t>
  </si>
  <si>
    <t>52个“城乡学前教育一体化管理资源中心”试点项目-斗门区井岸镇</t>
  </si>
  <si>
    <t>金湾区教育局</t>
  </si>
  <si>
    <t>金湾区红旗镇</t>
  </si>
  <si>
    <t>52个“城乡学前教育一体化管理资源中心”试点项目-金湾区红旗镇</t>
  </si>
  <si>
    <t>汕头市</t>
  </si>
  <si>
    <t>澄海区教育局</t>
  </si>
  <si>
    <t>澄海区溪南镇</t>
  </si>
  <si>
    <t>52个“城乡学前教育一体化管理资源中心”试点项目-澄海区溪南镇</t>
  </si>
  <si>
    <t>南澳县教育局</t>
  </si>
  <si>
    <t>南澳县后宅镇</t>
  </si>
  <si>
    <t>52个“城乡学前教育一体化管理资源中心”试点项目-南澳县后宅镇</t>
  </si>
  <si>
    <t>佛山市</t>
  </si>
  <si>
    <t>禅城区教育局</t>
  </si>
  <si>
    <t>禅城区张槎街道</t>
  </si>
  <si>
    <t>52个“城乡学前教育一体化管理资源中心”试点项目-禅城区张槎街道</t>
  </si>
  <si>
    <t>顺德区教育局</t>
  </si>
  <si>
    <r>
      <rPr>
        <sz val="11"/>
        <color rgb="FF000000"/>
        <rFont val="仿宋_GB2312"/>
        <charset val="134"/>
      </rPr>
      <t>顺德区北</t>
    </r>
    <r>
      <rPr>
        <sz val="11"/>
        <color indexed="8"/>
        <rFont val="宋体"/>
        <charset val="134"/>
      </rPr>
      <t>滘</t>
    </r>
    <r>
      <rPr>
        <sz val="11"/>
        <color rgb="FF000000"/>
        <rFont val="仿宋_GB2312"/>
        <charset val="134"/>
      </rPr>
      <t>镇</t>
    </r>
  </si>
  <si>
    <t>52个“城乡学前教育一体化管理资源中心”试点项目-顺德区北滘镇</t>
  </si>
  <si>
    <t>高明区教育局</t>
  </si>
  <si>
    <t>高明区更合镇</t>
  </si>
  <si>
    <t>52个“城乡学前教育一体化管理资源中心”试点项目-高明区更合镇</t>
  </si>
  <si>
    <t>三水区教育局</t>
  </si>
  <si>
    <t>三水区乐平镇</t>
  </si>
  <si>
    <t>52个“城乡学前教育一体化管理资源中心”试点项目-三水区乐平镇</t>
  </si>
  <si>
    <t>韶关市</t>
  </si>
  <si>
    <t>翁源县教育局</t>
  </si>
  <si>
    <t>翁源县官渡镇</t>
  </si>
  <si>
    <t>52个“城乡学前教育一体化管理资源中心”试点项目-翁源县官渡镇</t>
  </si>
  <si>
    <t>乳源瑶族自治县教育局</t>
  </si>
  <si>
    <t>乳源瑶族自治县桂头镇</t>
  </si>
  <si>
    <t>52个“城乡学前教育一体化管理资源中心”试点项目-乳源瑶族自治县桂头镇</t>
  </si>
  <si>
    <t>河源市</t>
  </si>
  <si>
    <t>龙川县教育局</t>
  </si>
  <si>
    <t>龙川县佗城镇</t>
  </si>
  <si>
    <t>52个“城乡学前教育一体化管理资源中心”试点项目-龙川县佗城镇</t>
  </si>
  <si>
    <t>和平县教育局</t>
  </si>
  <si>
    <t>和平县阳明镇</t>
  </si>
  <si>
    <t>52个“城乡学前教育一体化管理资源中心”试点项目-和平县阳明镇</t>
  </si>
  <si>
    <t>梅州市</t>
  </si>
  <si>
    <t>梅县区教育局</t>
  </si>
  <si>
    <t>梅县区扶大镇</t>
  </si>
  <si>
    <t>52个“城乡学前教育一体化管理资源中心”试点项目-梅县区扶大镇</t>
  </si>
  <si>
    <t>大埔县教育局</t>
  </si>
  <si>
    <t>大埔县高陂镇</t>
  </si>
  <si>
    <t>52个“城乡学前教育一体化管理资源中心”试点项目-大埔县高陂镇</t>
  </si>
  <si>
    <t>兴宁市教育局</t>
  </si>
  <si>
    <t>兴宁市刁坊镇</t>
  </si>
  <si>
    <t>52个“城乡学前教育一体化管理资源中心”试点项目-兴宁市刁坊镇</t>
  </si>
  <si>
    <t>惠州市</t>
  </si>
  <si>
    <t>惠城区教育局</t>
  </si>
  <si>
    <t>惠城区汝湖镇</t>
  </si>
  <si>
    <t>52个“城乡学前教育一体化管理资源中心”试点项目-惠城区汝湖镇</t>
  </si>
  <si>
    <t>仲恺区教育局</t>
  </si>
  <si>
    <t>仲恺区沥林镇</t>
  </si>
  <si>
    <t>52个“城乡学前教育一体化管理资源中心”试点项目-仲恺区沥林镇</t>
  </si>
  <si>
    <t>惠东县教育局</t>
  </si>
  <si>
    <t>惠东县平山街道</t>
  </si>
  <si>
    <t>52个“城乡学前教育一体化管理资源中心”试点项目-惠东县平山街道</t>
  </si>
  <si>
    <t>汕尾市</t>
  </si>
  <si>
    <t>海丰县教育局</t>
  </si>
  <si>
    <t>海丰县附城镇</t>
  </si>
  <si>
    <t>52个“城乡学前教育一体化管理资源中心”试点项目-海丰县附城镇</t>
  </si>
  <si>
    <t>陆丰市教育局</t>
  </si>
  <si>
    <t>陆丰市金厢镇</t>
  </si>
  <si>
    <t>52个“城乡学前教育一体化管理资源中心”试点项目-陆丰市金厢镇</t>
  </si>
  <si>
    <t>东莞市</t>
  </si>
  <si>
    <t>东莞市教育局</t>
  </si>
  <si>
    <t>横沥镇</t>
  </si>
  <si>
    <t>52个“城乡学前教育一体化管理资源中心”试点项目-横沥镇</t>
  </si>
  <si>
    <t>沙田镇</t>
  </si>
  <si>
    <t>52个“城乡学前教育一体化管理资源中心”试点项目-沙田镇</t>
  </si>
  <si>
    <t>中山市</t>
  </si>
  <si>
    <t>中山市教体局</t>
  </si>
  <si>
    <t>大涌镇</t>
  </si>
  <si>
    <t>52个“城乡学前教育一体化管理资源中心”试点项目-大涌镇</t>
  </si>
  <si>
    <t>坦洲镇</t>
  </si>
  <si>
    <t>52个“城乡学前教育一体化管理资源中心”试点项目-坦洲镇</t>
  </si>
  <si>
    <t>横栏镇</t>
  </si>
  <si>
    <t>52个“城乡学前教育一体化管理资源中心”试点项目-横栏镇</t>
  </si>
  <si>
    <t>三角镇</t>
  </si>
  <si>
    <t>52个“城乡学前教育一体化管理资源中心”试点项目-三角镇</t>
  </si>
  <si>
    <t>江门市</t>
  </si>
  <si>
    <t>台山市教育局</t>
  </si>
  <si>
    <t>台山市大江镇</t>
  </si>
  <si>
    <t>52个“城乡学前教育一体化管理资源中心”试点项目-台山市大江镇</t>
  </si>
  <si>
    <t>鹤山市教育局</t>
  </si>
  <si>
    <t>鹤山市共和镇</t>
  </si>
  <si>
    <t>52个“城乡学前教育一体化管理资源中心”试点项目-鹤山市共和镇</t>
  </si>
  <si>
    <t>恩平市教育局</t>
  </si>
  <si>
    <t>恩平市君堂镇</t>
  </si>
  <si>
    <t>52个“城乡学前教育一体化管理资源中心”试点项目-恩平市君堂镇</t>
  </si>
  <si>
    <t>开平市教育局</t>
  </si>
  <si>
    <t>开平市苍城镇</t>
  </si>
  <si>
    <t>52个“城乡学前教育一体化管理资源中心”试点项目-开平市苍城镇</t>
  </si>
  <si>
    <t>阳江市</t>
  </si>
  <si>
    <t>阳东区教育局</t>
  </si>
  <si>
    <t>阳东区东城镇</t>
  </si>
  <si>
    <t>52个“城乡学前教育一体化管理资源中心”试点项目-阳东区东城镇</t>
  </si>
  <si>
    <t>阳西县教育局</t>
  </si>
  <si>
    <t>阳西县新墟镇</t>
  </si>
  <si>
    <t>52个“城乡学前教育一体化管理资源中心”试点项目-阳西县新墟镇</t>
  </si>
  <si>
    <t>湛江市</t>
  </si>
  <si>
    <t>遂溪县教育局</t>
  </si>
  <si>
    <t>遂溪县洋青镇</t>
  </si>
  <si>
    <t>52个“城乡学前教育一体化管理资源中心”试点项目-遂溪县洋青镇</t>
  </si>
  <si>
    <t>吴川市教育局</t>
  </si>
  <si>
    <t>吴川市振文镇</t>
  </si>
  <si>
    <t>52个“城乡学前教育一体化管理资源中心”试点项目-吴川市振文镇</t>
  </si>
  <si>
    <t>茂名市</t>
  </si>
  <si>
    <t>茂南区教育局</t>
  </si>
  <si>
    <t>茂南区袂花镇</t>
  </si>
  <si>
    <t>52个“城乡学前教育一体化管理资源中心”试点项目-茂南区袂花镇</t>
  </si>
  <si>
    <t>电白区教育局</t>
  </si>
  <si>
    <t>电白区旦场镇</t>
  </si>
  <si>
    <t>52个“城乡学前教育一体化管理资源中心”试点项目-电白区旦场镇</t>
  </si>
  <si>
    <t>信宜市教育局</t>
  </si>
  <si>
    <t>信宜市钱排镇</t>
  </si>
  <si>
    <t>52个“城乡学前教育一体化管理资源中心”试点项目-信宜市钱排镇</t>
  </si>
  <si>
    <t>高州市教育局</t>
  </si>
  <si>
    <t>高州市石鼓镇</t>
  </si>
  <si>
    <t>52个“城乡学前教育一体化管理资源中心”试点项目-高州市石鼓镇</t>
  </si>
  <si>
    <t>肇庆市</t>
  </si>
  <si>
    <t>高要区教育局</t>
  </si>
  <si>
    <t>高要区金利镇</t>
  </si>
  <si>
    <t>52个“城乡学前教育一体化管理资源中心”试点项目-高要区金利镇</t>
  </si>
  <si>
    <t>封开县教育局</t>
  </si>
  <si>
    <t>封开县南丰镇</t>
  </si>
  <si>
    <r>
      <rPr>
        <sz val="11"/>
        <color rgb="FF000000"/>
        <rFont val="Times New Roman Regular"/>
        <charset val="0"/>
      </rPr>
      <t>52</t>
    </r>
    <r>
      <rPr>
        <sz val="11"/>
        <color indexed="8"/>
        <rFont val="宋体"/>
        <charset val="134"/>
      </rPr>
      <t>个</t>
    </r>
    <r>
      <rPr>
        <sz val="11"/>
        <color rgb="FF000000"/>
        <rFont val="Times New Roman Regular"/>
        <charset val="0"/>
      </rPr>
      <t>“</t>
    </r>
    <r>
      <rPr>
        <sz val="11"/>
        <color rgb="FF000000"/>
        <rFont val="仿宋_GB2312"/>
        <charset val="134"/>
      </rPr>
      <t>城乡学前教育一体化管理资源中心</t>
    </r>
    <r>
      <rPr>
        <sz val="11"/>
        <color rgb="FF000000"/>
        <rFont val="Times New Roman Regular"/>
        <charset val="0"/>
      </rPr>
      <t>”</t>
    </r>
    <r>
      <rPr>
        <sz val="11"/>
        <color rgb="FF000000"/>
        <rFont val="仿宋_GB2312"/>
        <charset val="134"/>
      </rPr>
      <t>试点项目</t>
    </r>
    <r>
      <rPr>
        <sz val="11"/>
        <color rgb="FF000000"/>
        <rFont val="Times New Roman Regular"/>
        <charset val="0"/>
      </rPr>
      <t>-</t>
    </r>
    <r>
      <rPr>
        <sz val="11"/>
        <color rgb="FF000000"/>
        <rFont val="仿宋_GB2312"/>
        <charset val="134"/>
      </rPr>
      <t>封开县南丰镇</t>
    </r>
  </si>
  <si>
    <t>怀集县教育局</t>
  </si>
  <si>
    <t>怀集县诗洞镇</t>
  </si>
  <si>
    <t>52个“城乡学前教育一体化管理资源中心”试点项目-怀集县诗洞镇</t>
  </si>
  <si>
    <t>清远市</t>
  </si>
  <si>
    <t>清新区教育局</t>
  </si>
  <si>
    <t>清新区浸潭镇</t>
  </si>
  <si>
    <t>52个“城乡学前教育一体化管理资源中心”试点项目-清新区浸潭镇</t>
  </si>
  <si>
    <t>清城区教育局</t>
  </si>
  <si>
    <t>清城区龙塘镇</t>
  </si>
  <si>
    <t>52个“城乡学前教育一体化管理资源中心”试点项目-清城区龙塘镇</t>
  </si>
  <si>
    <t>潮州市</t>
  </si>
  <si>
    <t>湘桥区教育局</t>
  </si>
  <si>
    <t>湘桥区意溪镇</t>
  </si>
  <si>
    <t>52个“城乡学前教育一体化管理资源中心”试点项目-湘桥区意溪镇</t>
  </si>
  <si>
    <t>饶平县教育局</t>
  </si>
  <si>
    <r>
      <rPr>
        <sz val="11"/>
        <color rgb="FF000000"/>
        <rFont val="仿宋_GB2312"/>
        <charset val="134"/>
      </rPr>
      <t>饶平县</t>
    </r>
    <r>
      <rPr>
        <sz val="11"/>
        <color indexed="8"/>
        <rFont val="宋体"/>
        <charset val="134"/>
      </rPr>
      <t>汫</t>
    </r>
    <r>
      <rPr>
        <sz val="11"/>
        <color rgb="FF000000"/>
        <rFont val="仿宋_GB2312"/>
        <charset val="134"/>
      </rPr>
      <t>洲镇</t>
    </r>
  </si>
  <si>
    <t>52个“城乡学前教育一体化管理资源中心”试点项目-饶平县汫洲镇</t>
  </si>
  <si>
    <t>揭阳市</t>
  </si>
  <si>
    <t>揭东区教育局</t>
  </si>
  <si>
    <t>揭东区龙尾镇</t>
  </si>
  <si>
    <t>52个“城乡学前教育一体化管理资源中心”试点项目-揭东区龙尾镇</t>
  </si>
  <si>
    <t>普宁市教育局</t>
  </si>
  <si>
    <t>普宁市大坝镇</t>
  </si>
  <si>
    <t>52个“城乡学前教育一体化管理资源中心”试点项目-普宁市大坝镇</t>
  </si>
  <si>
    <t>云浮市</t>
  </si>
  <si>
    <t>云城区教育局</t>
  </si>
  <si>
    <t>云城区安塘街道</t>
  </si>
  <si>
    <t>52个“城乡学前教育一体化管理资源中心”试点项目-云城区安塘街道</t>
  </si>
  <si>
    <t>罗定市教育局</t>
  </si>
  <si>
    <t>罗定市金鸡镇</t>
  </si>
  <si>
    <t>52个“城乡学前教育一体化管理资源中心”试点项目-罗定市金鸡镇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</si>
</sst>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1"/>
      <color rgb="FF000000"/>
      <name val="仿宋_GB2312"/>
      <charset val="134"/>
    </font>
    <font>
      <sz val="11"/>
      <color rgb="FF000000"/>
      <name val="Times New Roman Regular"/>
      <charset val="0"/>
    </font>
    <font>
      <sz val="11"/>
      <color rgb="FF000000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1"/>
  <sheetViews>
    <sheetView tabSelected="1" workbookViewId="0">
      <selection activeCell="A1" sqref="A1"/>
    </sheetView>
  </sheetViews>
  <sheetFormatPr defaultColWidth="9" defaultRowHeight="13.5" outlineLevelCol="5"/>
  <cols>
    <col min="1" max="4" width="23.625" customWidth="1"/>
    <col min="5" max="5" width="25.25" customWidth="1"/>
    <col min="6" max="6" width="23.625" customWidth="1"/>
  </cols>
  <sheetData>
    <row r="1" spans="1:1">
      <c r="A1" s="1" t="s">
        <v>0</v>
      </c>
    </row>
    <row r="2" ht="43" customHeight="1" spans="1:6">
      <c r="A2" s="2" t="s">
        <v>1</v>
      </c>
      <c r="B2" s="2"/>
      <c r="C2" s="2"/>
      <c r="D2" s="2"/>
      <c r="E2" s="2"/>
      <c r="F2" s="2"/>
    </row>
    <row r="3" ht="26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 t="s">
        <v>8</v>
      </c>
      <c r="B4" s="4"/>
      <c r="C4" s="4"/>
      <c r="D4" s="4"/>
      <c r="E4" s="4"/>
      <c r="F4" s="7">
        <f>F5+F9+F14+F18+F24+F27+F30+F35+F40+F43+F47+F53+F58+F62+F65+F71+F76+F80+F84+F88</f>
        <v>515</v>
      </c>
    </row>
    <row r="5" ht="15" customHeight="1" spans="1:6">
      <c r="A5" s="5"/>
      <c r="B5" s="6" t="s">
        <v>9</v>
      </c>
      <c r="C5" s="6" t="s">
        <v>10</v>
      </c>
      <c r="D5" s="6"/>
      <c r="E5" s="6"/>
      <c r="F5" s="7">
        <f>F6</f>
        <v>19.84</v>
      </c>
    </row>
    <row r="6" ht="15" customHeight="1" spans="1:6">
      <c r="A6" s="7">
        <v>440100000</v>
      </c>
      <c r="B6" s="6" t="s">
        <v>11</v>
      </c>
      <c r="C6" s="6"/>
      <c r="D6" s="6"/>
      <c r="E6" s="6"/>
      <c r="F6" s="7">
        <f>SUM(F7:F8)</f>
        <v>19.84</v>
      </c>
    </row>
    <row r="7" ht="42" spans="1:6">
      <c r="A7" s="7"/>
      <c r="B7" s="6" t="s">
        <v>12</v>
      </c>
      <c r="C7" s="6" t="s">
        <v>13</v>
      </c>
      <c r="D7" s="7" t="s">
        <v>14</v>
      </c>
      <c r="E7" s="7" t="s">
        <v>15</v>
      </c>
      <c r="F7" s="7">
        <v>9.94</v>
      </c>
    </row>
    <row r="8" ht="42" spans="1:6">
      <c r="A8" s="7"/>
      <c r="B8" s="6" t="s">
        <v>16</v>
      </c>
      <c r="C8" s="6" t="s">
        <v>17</v>
      </c>
      <c r="D8" s="7" t="s">
        <v>18</v>
      </c>
      <c r="E8" s="7" t="s">
        <v>19</v>
      </c>
      <c r="F8" s="7">
        <v>9.9</v>
      </c>
    </row>
    <row r="9" ht="15" customHeight="1" spans="1:6">
      <c r="A9" s="5"/>
      <c r="B9" s="6" t="s">
        <v>20</v>
      </c>
      <c r="C9" s="6" t="s">
        <v>10</v>
      </c>
      <c r="D9" s="6"/>
      <c r="E9" s="6"/>
      <c r="F9" s="7">
        <f>F10</f>
        <v>29.7</v>
      </c>
    </row>
    <row r="10" ht="15" customHeight="1" spans="1:6">
      <c r="A10" s="7">
        <v>440499000</v>
      </c>
      <c r="B10" s="6" t="s">
        <v>11</v>
      </c>
      <c r="C10" s="6"/>
      <c r="D10" s="6"/>
      <c r="E10" s="6"/>
      <c r="F10" s="7">
        <f>SUM(F11:F13)</f>
        <v>29.7</v>
      </c>
    </row>
    <row r="11" ht="42" spans="1:6">
      <c r="A11" s="7"/>
      <c r="B11" s="6" t="s">
        <v>21</v>
      </c>
      <c r="C11" s="6" t="s">
        <v>22</v>
      </c>
      <c r="D11" s="7" t="s">
        <v>23</v>
      </c>
      <c r="E11" s="7" t="s">
        <v>19</v>
      </c>
      <c r="F11" s="7">
        <v>9.9</v>
      </c>
    </row>
    <row r="12" ht="42" spans="1:6">
      <c r="A12" s="7"/>
      <c r="B12" s="6" t="s">
        <v>21</v>
      </c>
      <c r="C12" s="6" t="s">
        <v>24</v>
      </c>
      <c r="D12" s="7" t="s">
        <v>25</v>
      </c>
      <c r="E12" s="7" t="s">
        <v>19</v>
      </c>
      <c r="F12" s="7">
        <v>9.9</v>
      </c>
    </row>
    <row r="13" ht="42" spans="1:6">
      <c r="A13" s="7"/>
      <c r="B13" s="6" t="s">
        <v>26</v>
      </c>
      <c r="C13" s="6" t="s">
        <v>27</v>
      </c>
      <c r="D13" s="7" t="s">
        <v>28</v>
      </c>
      <c r="E13" s="7" t="s">
        <v>19</v>
      </c>
      <c r="F13" s="7">
        <v>9.9</v>
      </c>
    </row>
    <row r="14" ht="15" customHeight="1" spans="1:6">
      <c r="A14" s="7"/>
      <c r="B14" s="6" t="s">
        <v>29</v>
      </c>
      <c r="C14" s="6" t="s">
        <v>10</v>
      </c>
      <c r="D14" s="6"/>
      <c r="E14" s="6"/>
      <c r="F14" s="7">
        <f>F15+F17</f>
        <v>19.8</v>
      </c>
    </row>
    <row r="15" ht="15" customHeight="1" spans="1:6">
      <c r="A15" s="7">
        <v>440500000</v>
      </c>
      <c r="B15" s="6" t="s">
        <v>11</v>
      </c>
      <c r="C15" s="6"/>
      <c r="D15" s="6"/>
      <c r="E15" s="6"/>
      <c r="F15" s="7">
        <f>F16</f>
        <v>9.9</v>
      </c>
    </row>
    <row r="16" ht="42" spans="1:6">
      <c r="A16" s="7"/>
      <c r="B16" s="6" t="s">
        <v>30</v>
      </c>
      <c r="C16" s="6" t="s">
        <v>31</v>
      </c>
      <c r="D16" s="7" t="s">
        <v>32</v>
      </c>
      <c r="E16" s="7" t="s">
        <v>19</v>
      </c>
      <c r="F16" s="7">
        <v>9.9</v>
      </c>
    </row>
    <row r="17" ht="42" spans="1:6">
      <c r="A17" s="7">
        <v>440523000</v>
      </c>
      <c r="B17" s="6" t="s">
        <v>33</v>
      </c>
      <c r="C17" s="6" t="s">
        <v>34</v>
      </c>
      <c r="D17" s="7" t="s">
        <v>35</v>
      </c>
      <c r="E17" s="7" t="s">
        <v>19</v>
      </c>
      <c r="F17" s="7">
        <v>9.9</v>
      </c>
    </row>
    <row r="18" ht="15" customHeight="1" spans="1:6">
      <c r="A18" s="5"/>
      <c r="B18" s="6" t="s">
        <v>36</v>
      </c>
      <c r="C18" s="6" t="s">
        <v>10</v>
      </c>
      <c r="D18" s="6"/>
      <c r="E18" s="6"/>
      <c r="F18" s="7">
        <f>F19</f>
        <v>39.68</v>
      </c>
    </row>
    <row r="19" ht="15" customHeight="1" spans="1:6">
      <c r="A19" s="7">
        <v>440600000</v>
      </c>
      <c r="B19" s="6" t="s">
        <v>11</v>
      </c>
      <c r="C19" s="6"/>
      <c r="D19" s="6"/>
      <c r="E19" s="6"/>
      <c r="F19" s="7">
        <f>SUM(F20:F23)</f>
        <v>39.68</v>
      </c>
    </row>
    <row r="20" ht="42" spans="1:6">
      <c r="A20" s="7"/>
      <c r="B20" s="6" t="s">
        <v>37</v>
      </c>
      <c r="C20" s="6" t="s">
        <v>38</v>
      </c>
      <c r="D20" s="7" t="s">
        <v>39</v>
      </c>
      <c r="E20" s="7" t="s">
        <v>19</v>
      </c>
      <c r="F20" s="7">
        <v>9.9</v>
      </c>
    </row>
    <row r="21" ht="42" spans="1:6">
      <c r="A21" s="7"/>
      <c r="B21" s="6" t="s">
        <v>40</v>
      </c>
      <c r="C21" s="6" t="s">
        <v>41</v>
      </c>
      <c r="D21" s="7" t="s">
        <v>42</v>
      </c>
      <c r="E21" s="7" t="s">
        <v>19</v>
      </c>
      <c r="F21" s="7">
        <v>9.94</v>
      </c>
    </row>
    <row r="22" ht="42" spans="1:6">
      <c r="A22" s="7"/>
      <c r="B22" s="6" t="s">
        <v>43</v>
      </c>
      <c r="C22" s="6" t="s">
        <v>44</v>
      </c>
      <c r="D22" s="7" t="s">
        <v>45</v>
      </c>
      <c r="E22" s="7" t="s">
        <v>19</v>
      </c>
      <c r="F22" s="7">
        <v>9.94</v>
      </c>
    </row>
    <row r="23" ht="42" spans="1:6">
      <c r="A23" s="7"/>
      <c r="B23" s="6" t="s">
        <v>46</v>
      </c>
      <c r="C23" s="6" t="s">
        <v>47</v>
      </c>
      <c r="D23" s="7" t="s">
        <v>48</v>
      </c>
      <c r="E23" s="7" t="s">
        <v>19</v>
      </c>
      <c r="F23" s="7">
        <v>9.9</v>
      </c>
    </row>
    <row r="24" ht="15" customHeight="1" spans="1:6">
      <c r="A24" s="5"/>
      <c r="B24" s="6" t="s">
        <v>49</v>
      </c>
      <c r="C24" s="6" t="s">
        <v>10</v>
      </c>
      <c r="D24" s="6"/>
      <c r="E24" s="6"/>
      <c r="F24" s="7">
        <f>SUM(F25:F26)</f>
        <v>19.8</v>
      </c>
    </row>
    <row r="25" ht="42" spans="1:6">
      <c r="A25" s="7">
        <v>440229000</v>
      </c>
      <c r="B25" s="6" t="s">
        <v>50</v>
      </c>
      <c r="C25" s="6" t="s">
        <v>51</v>
      </c>
      <c r="D25" s="7" t="s">
        <v>52</v>
      </c>
      <c r="E25" s="7" t="s">
        <v>19</v>
      </c>
      <c r="F25" s="7">
        <v>9.9</v>
      </c>
    </row>
    <row r="26" ht="42" spans="1:6">
      <c r="A26" s="7">
        <v>440232000</v>
      </c>
      <c r="B26" s="6" t="s">
        <v>53</v>
      </c>
      <c r="C26" s="6" t="s">
        <v>54</v>
      </c>
      <c r="D26" s="7" t="s">
        <v>55</v>
      </c>
      <c r="E26" s="7" t="s">
        <v>19</v>
      </c>
      <c r="F26" s="7">
        <v>9.9</v>
      </c>
    </row>
    <row r="27" ht="15" customHeight="1" spans="1:6">
      <c r="A27" s="7"/>
      <c r="B27" s="6" t="s">
        <v>56</v>
      </c>
      <c r="C27" s="6" t="s">
        <v>10</v>
      </c>
      <c r="D27" s="6"/>
      <c r="E27" s="6"/>
      <c r="F27" s="7">
        <f>SUM(F28:F29)</f>
        <v>19.8</v>
      </c>
    </row>
    <row r="28" ht="42" spans="1:6">
      <c r="A28" s="7">
        <v>441622000</v>
      </c>
      <c r="B28" s="6" t="s">
        <v>57</v>
      </c>
      <c r="C28" s="6" t="s">
        <v>58</v>
      </c>
      <c r="D28" s="7" t="s">
        <v>59</v>
      </c>
      <c r="E28" s="7" t="s">
        <v>19</v>
      </c>
      <c r="F28" s="7">
        <v>9.9</v>
      </c>
    </row>
    <row r="29" ht="42" spans="1:6">
      <c r="A29" s="7">
        <v>441624000</v>
      </c>
      <c r="B29" s="6" t="s">
        <v>60</v>
      </c>
      <c r="C29" s="6" t="s">
        <v>61</v>
      </c>
      <c r="D29" s="7" t="s">
        <v>62</v>
      </c>
      <c r="E29" s="7" t="s">
        <v>19</v>
      </c>
      <c r="F29" s="7">
        <v>9.9</v>
      </c>
    </row>
    <row r="30" ht="15" customHeight="1" spans="1:6">
      <c r="A30" s="7"/>
      <c r="B30" s="6" t="s">
        <v>63</v>
      </c>
      <c r="C30" s="6" t="s">
        <v>10</v>
      </c>
      <c r="D30" s="6"/>
      <c r="E30" s="6"/>
      <c r="F30" s="7">
        <f>F32+F33+F34</f>
        <v>29.74</v>
      </c>
    </row>
    <row r="31" ht="15" customHeight="1" spans="1:6">
      <c r="A31" s="7">
        <v>441400000</v>
      </c>
      <c r="B31" s="6" t="s">
        <v>11</v>
      </c>
      <c r="C31" s="6"/>
      <c r="D31" s="6"/>
      <c r="E31" s="6"/>
      <c r="F31" s="7">
        <f>F32</f>
        <v>9.9</v>
      </c>
    </row>
    <row r="32" ht="42" spans="1:6">
      <c r="A32" s="7"/>
      <c r="B32" s="6" t="s">
        <v>64</v>
      </c>
      <c r="C32" s="6" t="s">
        <v>65</v>
      </c>
      <c r="D32" s="7" t="s">
        <v>66</v>
      </c>
      <c r="E32" s="7" t="s">
        <v>19</v>
      </c>
      <c r="F32" s="7">
        <v>9.9</v>
      </c>
    </row>
    <row r="33" ht="42" spans="1:6">
      <c r="A33" s="7">
        <v>441422000</v>
      </c>
      <c r="B33" s="6" t="s">
        <v>67</v>
      </c>
      <c r="C33" s="6" t="s">
        <v>68</v>
      </c>
      <c r="D33" s="7" t="s">
        <v>69</v>
      </c>
      <c r="E33" s="7" t="s">
        <v>19</v>
      </c>
      <c r="F33" s="7">
        <v>9.9</v>
      </c>
    </row>
    <row r="34" ht="42" spans="1:6">
      <c r="A34" s="7">
        <v>441481000</v>
      </c>
      <c r="B34" s="6" t="s">
        <v>70</v>
      </c>
      <c r="C34" s="6" t="s">
        <v>71</v>
      </c>
      <c r="D34" s="7" t="s">
        <v>72</v>
      </c>
      <c r="E34" s="7" t="s">
        <v>19</v>
      </c>
      <c r="F34" s="7">
        <v>9.94</v>
      </c>
    </row>
    <row r="35" ht="15" customHeight="1" spans="1:6">
      <c r="A35" s="5"/>
      <c r="B35" s="6" t="s">
        <v>73</v>
      </c>
      <c r="C35" s="6" t="s">
        <v>10</v>
      </c>
      <c r="D35" s="6"/>
      <c r="E35" s="6"/>
      <c r="F35" s="7">
        <f>F36+F39</f>
        <v>29.7</v>
      </c>
    </row>
    <row r="36" ht="15" customHeight="1" spans="1:6">
      <c r="A36" s="7">
        <v>441300000</v>
      </c>
      <c r="B36" s="6" t="s">
        <v>11</v>
      </c>
      <c r="C36" s="6"/>
      <c r="D36" s="6"/>
      <c r="E36" s="6"/>
      <c r="F36" s="7">
        <f>F37+F38</f>
        <v>19.8</v>
      </c>
    </row>
    <row r="37" ht="42" spans="1:6">
      <c r="A37" s="7"/>
      <c r="B37" s="6" t="s">
        <v>74</v>
      </c>
      <c r="C37" s="6" t="s">
        <v>75</v>
      </c>
      <c r="D37" s="7" t="s">
        <v>76</v>
      </c>
      <c r="E37" s="7" t="s">
        <v>19</v>
      </c>
      <c r="F37" s="7">
        <v>9.9</v>
      </c>
    </row>
    <row r="38" ht="42" spans="1:6">
      <c r="A38" s="7"/>
      <c r="B38" s="6" t="s">
        <v>77</v>
      </c>
      <c r="C38" s="6" t="s">
        <v>78</v>
      </c>
      <c r="D38" s="7" t="s">
        <v>79</v>
      </c>
      <c r="E38" s="7" t="s">
        <v>19</v>
      </c>
      <c r="F38" s="7">
        <v>9.9</v>
      </c>
    </row>
    <row r="39" ht="42" spans="1:6">
      <c r="A39" s="7">
        <v>441323000</v>
      </c>
      <c r="B39" s="6" t="s">
        <v>80</v>
      </c>
      <c r="C39" s="6" t="s">
        <v>81</v>
      </c>
      <c r="D39" s="7" t="s">
        <v>82</v>
      </c>
      <c r="E39" s="7" t="s">
        <v>19</v>
      </c>
      <c r="F39" s="7">
        <v>9.9</v>
      </c>
    </row>
    <row r="40" ht="15" customHeight="1" spans="1:6">
      <c r="A40" s="7"/>
      <c r="B40" s="6" t="s">
        <v>83</v>
      </c>
      <c r="C40" s="6" t="s">
        <v>10</v>
      </c>
      <c r="D40" s="6"/>
      <c r="E40" s="6"/>
      <c r="F40" s="7">
        <f>SUM(F41:F42)</f>
        <v>19.8</v>
      </c>
    </row>
    <row r="41" ht="42" spans="1:6">
      <c r="A41" s="7">
        <v>441521000</v>
      </c>
      <c r="B41" s="6" t="s">
        <v>84</v>
      </c>
      <c r="C41" s="6" t="s">
        <v>85</v>
      </c>
      <c r="D41" s="7" t="s">
        <v>86</v>
      </c>
      <c r="E41" s="7" t="s">
        <v>19</v>
      </c>
      <c r="F41" s="7">
        <v>9.9</v>
      </c>
    </row>
    <row r="42" ht="42" spans="1:6">
      <c r="A42" s="7">
        <v>441581000</v>
      </c>
      <c r="B42" s="6" t="s">
        <v>87</v>
      </c>
      <c r="C42" s="6" t="s">
        <v>88</v>
      </c>
      <c r="D42" s="7" t="s">
        <v>89</v>
      </c>
      <c r="E42" s="7" t="s">
        <v>19</v>
      </c>
      <c r="F42" s="7">
        <v>9.9</v>
      </c>
    </row>
    <row r="43" ht="15" customHeight="1" spans="1:6">
      <c r="A43" s="5"/>
      <c r="B43" s="6" t="s">
        <v>90</v>
      </c>
      <c r="C43" s="6" t="s">
        <v>10</v>
      </c>
      <c r="D43" s="6"/>
      <c r="E43" s="6"/>
      <c r="F43" s="7">
        <f>F44</f>
        <v>19.8</v>
      </c>
    </row>
    <row r="44" ht="15" customHeight="1" spans="1:6">
      <c r="A44" s="7">
        <v>441900000</v>
      </c>
      <c r="B44" s="6" t="s">
        <v>11</v>
      </c>
      <c r="C44" s="6"/>
      <c r="D44" s="6"/>
      <c r="E44" s="6"/>
      <c r="F44" s="7">
        <f>SUM(F45:F46)</f>
        <v>19.8</v>
      </c>
    </row>
    <row r="45" ht="42" spans="1:6">
      <c r="A45" s="7"/>
      <c r="B45" s="6" t="s">
        <v>91</v>
      </c>
      <c r="C45" s="6" t="s">
        <v>92</v>
      </c>
      <c r="D45" s="7" t="s">
        <v>93</v>
      </c>
      <c r="E45" s="7" t="s">
        <v>19</v>
      </c>
      <c r="F45" s="7">
        <v>9.9</v>
      </c>
    </row>
    <row r="46" ht="42" spans="1:6">
      <c r="A46" s="7"/>
      <c r="B46" s="6" t="s">
        <v>91</v>
      </c>
      <c r="C46" s="6" t="s">
        <v>94</v>
      </c>
      <c r="D46" s="7" t="s">
        <v>95</v>
      </c>
      <c r="E46" s="7" t="s">
        <v>19</v>
      </c>
      <c r="F46" s="7">
        <v>9.9</v>
      </c>
    </row>
    <row r="47" ht="15" customHeight="1" spans="1:6">
      <c r="A47" s="5"/>
      <c r="B47" s="6" t="s">
        <v>96</v>
      </c>
      <c r="C47" s="6" t="s">
        <v>10</v>
      </c>
      <c r="D47" s="6"/>
      <c r="E47" s="6"/>
      <c r="F47" s="7">
        <f>F48</f>
        <v>39.6</v>
      </c>
    </row>
    <row r="48" ht="15" customHeight="1" spans="1:6">
      <c r="A48" s="7">
        <v>442000000</v>
      </c>
      <c r="B48" s="6" t="s">
        <v>11</v>
      </c>
      <c r="C48" s="6"/>
      <c r="D48" s="6"/>
      <c r="E48" s="6"/>
      <c r="F48" s="7">
        <f>SUM(F49:F52)</f>
        <v>39.6</v>
      </c>
    </row>
    <row r="49" ht="42" spans="1:6">
      <c r="A49" s="7"/>
      <c r="B49" s="6" t="s">
        <v>97</v>
      </c>
      <c r="C49" s="6" t="s">
        <v>98</v>
      </c>
      <c r="D49" s="7" t="s">
        <v>99</v>
      </c>
      <c r="E49" s="7" t="s">
        <v>19</v>
      </c>
      <c r="F49" s="7">
        <v>9.9</v>
      </c>
    </row>
    <row r="50" ht="42" spans="1:6">
      <c r="A50" s="7"/>
      <c r="B50" s="6" t="s">
        <v>97</v>
      </c>
      <c r="C50" s="6" t="s">
        <v>100</v>
      </c>
      <c r="D50" s="7" t="s">
        <v>101</v>
      </c>
      <c r="E50" s="7" t="s">
        <v>19</v>
      </c>
      <c r="F50" s="7">
        <v>9.9</v>
      </c>
    </row>
    <row r="51" ht="42" spans="1:6">
      <c r="A51" s="7"/>
      <c r="B51" s="6" t="s">
        <v>97</v>
      </c>
      <c r="C51" s="6" t="s">
        <v>102</v>
      </c>
      <c r="D51" s="7" t="s">
        <v>103</v>
      </c>
      <c r="E51" s="7" t="s">
        <v>19</v>
      </c>
      <c r="F51" s="7">
        <v>9.9</v>
      </c>
    </row>
    <row r="52" ht="42" spans="1:6">
      <c r="A52" s="7"/>
      <c r="B52" s="6" t="s">
        <v>97</v>
      </c>
      <c r="C52" s="6" t="s">
        <v>104</v>
      </c>
      <c r="D52" s="7" t="s">
        <v>105</v>
      </c>
      <c r="E52" s="7" t="s">
        <v>19</v>
      </c>
      <c r="F52" s="7">
        <v>9.9</v>
      </c>
    </row>
    <row r="53" ht="15" customHeight="1" spans="1:6">
      <c r="A53" s="5"/>
      <c r="B53" s="6" t="s">
        <v>106</v>
      </c>
      <c r="C53" s="6" t="s">
        <v>10</v>
      </c>
      <c r="D53" s="6"/>
      <c r="E53" s="6"/>
      <c r="F53" s="7">
        <f>SUM(F54:F57)</f>
        <v>39.6</v>
      </c>
    </row>
    <row r="54" ht="42" spans="1:6">
      <c r="A54" s="7">
        <v>440781000</v>
      </c>
      <c r="B54" s="6" t="s">
        <v>107</v>
      </c>
      <c r="C54" s="6" t="s">
        <v>108</v>
      </c>
      <c r="D54" s="7" t="s">
        <v>109</v>
      </c>
      <c r="E54" s="7" t="s">
        <v>19</v>
      </c>
      <c r="F54" s="7">
        <v>9.9</v>
      </c>
    </row>
    <row r="55" ht="42" spans="1:6">
      <c r="A55" s="7">
        <v>440784000</v>
      </c>
      <c r="B55" s="6" t="s">
        <v>110</v>
      </c>
      <c r="C55" s="6" t="s">
        <v>111</v>
      </c>
      <c r="D55" s="7" t="s">
        <v>112</v>
      </c>
      <c r="E55" s="7" t="s">
        <v>19</v>
      </c>
      <c r="F55" s="7">
        <v>9.9</v>
      </c>
    </row>
    <row r="56" ht="42" spans="1:6">
      <c r="A56" s="7">
        <v>440785000</v>
      </c>
      <c r="B56" s="6" t="s">
        <v>113</v>
      </c>
      <c r="C56" s="6" t="s">
        <v>114</v>
      </c>
      <c r="D56" s="7" t="s">
        <v>115</v>
      </c>
      <c r="E56" s="7" t="s">
        <v>19</v>
      </c>
      <c r="F56" s="7">
        <v>9.9</v>
      </c>
    </row>
    <row r="57" ht="42" spans="1:6">
      <c r="A57" s="7">
        <v>440783000</v>
      </c>
      <c r="B57" s="6" t="s">
        <v>116</v>
      </c>
      <c r="C57" s="6" t="s">
        <v>117</v>
      </c>
      <c r="D57" s="7" t="s">
        <v>118</v>
      </c>
      <c r="E57" s="7" t="s">
        <v>19</v>
      </c>
      <c r="F57" s="7">
        <v>9.9</v>
      </c>
    </row>
    <row r="58" ht="15" customHeight="1" spans="1:6">
      <c r="A58" s="7"/>
      <c r="B58" s="6" t="s">
        <v>119</v>
      </c>
      <c r="C58" s="6" t="s">
        <v>10</v>
      </c>
      <c r="D58" s="6"/>
      <c r="E58" s="6"/>
      <c r="F58" s="7">
        <f>F59+F61</f>
        <v>19.8</v>
      </c>
    </row>
    <row r="59" ht="15" customHeight="1" spans="1:6">
      <c r="A59" s="7">
        <v>441700000</v>
      </c>
      <c r="B59" s="6" t="s">
        <v>11</v>
      </c>
      <c r="C59" s="6"/>
      <c r="D59" s="6"/>
      <c r="E59" s="6"/>
      <c r="F59" s="7">
        <f>F60</f>
        <v>9.9</v>
      </c>
    </row>
    <row r="60" ht="42" spans="1:6">
      <c r="A60" s="7"/>
      <c r="B60" s="6" t="s">
        <v>120</v>
      </c>
      <c r="C60" s="6" t="s">
        <v>121</v>
      </c>
      <c r="D60" s="7" t="s">
        <v>122</v>
      </c>
      <c r="E60" s="7" t="s">
        <v>19</v>
      </c>
      <c r="F60" s="7">
        <v>9.9</v>
      </c>
    </row>
    <row r="61" ht="42" spans="1:6">
      <c r="A61" s="7">
        <v>441721000</v>
      </c>
      <c r="B61" s="6" t="s">
        <v>123</v>
      </c>
      <c r="C61" s="6" t="s">
        <v>124</v>
      </c>
      <c r="D61" s="7" t="s">
        <v>125</v>
      </c>
      <c r="E61" s="7" t="s">
        <v>19</v>
      </c>
      <c r="F61" s="7">
        <v>9.9</v>
      </c>
    </row>
    <row r="62" ht="15" customHeight="1" spans="1:6">
      <c r="A62" s="5"/>
      <c r="B62" s="6" t="s">
        <v>126</v>
      </c>
      <c r="C62" s="6" t="s">
        <v>10</v>
      </c>
      <c r="D62" s="6"/>
      <c r="E62" s="6"/>
      <c r="F62" s="7">
        <f>SUM(F63:F64)</f>
        <v>19.8</v>
      </c>
    </row>
    <row r="63" ht="42" spans="1:6">
      <c r="A63" s="7">
        <v>440823000</v>
      </c>
      <c r="B63" s="6" t="s">
        <v>127</v>
      </c>
      <c r="C63" s="6" t="s">
        <v>128</v>
      </c>
      <c r="D63" s="7" t="s">
        <v>129</v>
      </c>
      <c r="E63" s="7" t="s">
        <v>19</v>
      </c>
      <c r="F63" s="7">
        <v>9.9</v>
      </c>
    </row>
    <row r="64" ht="42" spans="1:6">
      <c r="A64" s="7">
        <v>440883000</v>
      </c>
      <c r="B64" s="6" t="s">
        <v>130</v>
      </c>
      <c r="C64" s="6" t="s">
        <v>131</v>
      </c>
      <c r="D64" s="7" t="s">
        <v>132</v>
      </c>
      <c r="E64" s="7" t="s">
        <v>19</v>
      </c>
      <c r="F64" s="7">
        <v>9.9</v>
      </c>
    </row>
    <row r="65" ht="15" customHeight="1" spans="1:6">
      <c r="A65" s="7"/>
      <c r="B65" s="6" t="s">
        <v>133</v>
      </c>
      <c r="C65" s="6" t="s">
        <v>10</v>
      </c>
      <c r="D65" s="6"/>
      <c r="E65" s="6"/>
      <c r="F65" s="7">
        <f>F66+F69+F70</f>
        <v>39.6</v>
      </c>
    </row>
    <row r="66" ht="15" customHeight="1" spans="1:6">
      <c r="A66" s="7">
        <v>440900000</v>
      </c>
      <c r="B66" s="6" t="s">
        <v>11</v>
      </c>
      <c r="C66" s="6"/>
      <c r="D66" s="6"/>
      <c r="E66" s="6"/>
      <c r="F66" s="7">
        <f>F67+F68</f>
        <v>19.8</v>
      </c>
    </row>
    <row r="67" ht="42" spans="1:6">
      <c r="A67" s="7"/>
      <c r="B67" s="6" t="s">
        <v>134</v>
      </c>
      <c r="C67" s="6" t="s">
        <v>135</v>
      </c>
      <c r="D67" s="7" t="s">
        <v>136</v>
      </c>
      <c r="E67" s="7" t="s">
        <v>19</v>
      </c>
      <c r="F67" s="7">
        <v>9.9</v>
      </c>
    </row>
    <row r="68" ht="42" spans="1:6">
      <c r="A68" s="7"/>
      <c r="B68" s="6" t="s">
        <v>137</v>
      </c>
      <c r="C68" s="6" t="s">
        <v>138</v>
      </c>
      <c r="D68" s="7" t="s">
        <v>139</v>
      </c>
      <c r="E68" s="7" t="s">
        <v>19</v>
      </c>
      <c r="F68" s="7">
        <v>9.9</v>
      </c>
    </row>
    <row r="69" ht="42" spans="1:6">
      <c r="A69" s="7">
        <v>440983000</v>
      </c>
      <c r="B69" s="6" t="s">
        <v>140</v>
      </c>
      <c r="C69" s="6" t="s">
        <v>141</v>
      </c>
      <c r="D69" s="7" t="s">
        <v>142</v>
      </c>
      <c r="E69" s="7" t="s">
        <v>19</v>
      </c>
      <c r="F69" s="7">
        <v>9.9</v>
      </c>
    </row>
    <row r="70" ht="42" spans="1:6">
      <c r="A70" s="7">
        <v>440981000</v>
      </c>
      <c r="B70" s="6" t="s">
        <v>143</v>
      </c>
      <c r="C70" s="6" t="s">
        <v>144</v>
      </c>
      <c r="D70" s="7" t="s">
        <v>145</v>
      </c>
      <c r="E70" s="7" t="s">
        <v>19</v>
      </c>
      <c r="F70" s="7">
        <v>9.9</v>
      </c>
    </row>
    <row r="71" ht="15" customHeight="1" spans="1:6">
      <c r="A71" s="5"/>
      <c r="B71" s="6" t="s">
        <v>146</v>
      </c>
      <c r="C71" s="6" t="s">
        <v>10</v>
      </c>
      <c r="D71" s="6"/>
      <c r="E71" s="6"/>
      <c r="F71" s="7">
        <f>F72+F74+F75</f>
        <v>29.74</v>
      </c>
    </row>
    <row r="72" ht="15" customHeight="1" spans="1:6">
      <c r="A72" s="7">
        <v>441200000</v>
      </c>
      <c r="B72" s="6" t="s">
        <v>11</v>
      </c>
      <c r="C72" s="6"/>
      <c r="D72" s="6"/>
      <c r="E72" s="6"/>
      <c r="F72" s="7">
        <f>F73</f>
        <v>9.9</v>
      </c>
    </row>
    <row r="73" ht="42" spans="1:6">
      <c r="A73" s="7"/>
      <c r="B73" s="6" t="s">
        <v>147</v>
      </c>
      <c r="C73" s="6" t="s">
        <v>148</v>
      </c>
      <c r="D73" s="7" t="s">
        <v>149</v>
      </c>
      <c r="E73" s="7" t="s">
        <v>19</v>
      </c>
      <c r="F73" s="7">
        <v>9.9</v>
      </c>
    </row>
    <row r="74" ht="42" spans="1:6">
      <c r="A74" s="7">
        <v>441225000</v>
      </c>
      <c r="B74" s="6" t="s">
        <v>150</v>
      </c>
      <c r="C74" s="6" t="s">
        <v>151</v>
      </c>
      <c r="D74" s="7" t="s">
        <v>152</v>
      </c>
      <c r="E74" s="7" t="s">
        <v>19</v>
      </c>
      <c r="F74" s="7">
        <v>9.94</v>
      </c>
    </row>
    <row r="75" ht="42" spans="1:6">
      <c r="A75" s="7">
        <v>441224000</v>
      </c>
      <c r="B75" s="6" t="s">
        <v>153</v>
      </c>
      <c r="C75" s="6" t="s">
        <v>154</v>
      </c>
      <c r="D75" s="7" t="s">
        <v>155</v>
      </c>
      <c r="E75" s="7" t="s">
        <v>19</v>
      </c>
      <c r="F75" s="7">
        <v>9.9</v>
      </c>
    </row>
    <row r="76" ht="15" customHeight="1" spans="1:6">
      <c r="A76" s="7"/>
      <c r="B76" s="6" t="s">
        <v>156</v>
      </c>
      <c r="C76" s="6" t="s">
        <v>10</v>
      </c>
      <c r="D76" s="6"/>
      <c r="E76" s="6"/>
      <c r="F76" s="7">
        <f>F77</f>
        <v>19.8</v>
      </c>
    </row>
    <row r="77" ht="15" customHeight="1" spans="1:6">
      <c r="A77" s="7">
        <v>441800000</v>
      </c>
      <c r="B77" s="6" t="s">
        <v>11</v>
      </c>
      <c r="C77" s="6"/>
      <c r="D77" s="6"/>
      <c r="E77" s="6"/>
      <c r="F77" s="7">
        <f>SUM(F78:F79)</f>
        <v>19.8</v>
      </c>
    </row>
    <row r="78" ht="42" spans="1:6">
      <c r="A78" s="7"/>
      <c r="B78" s="6" t="s">
        <v>157</v>
      </c>
      <c r="C78" s="6" t="s">
        <v>158</v>
      </c>
      <c r="D78" s="7" t="s">
        <v>159</v>
      </c>
      <c r="E78" s="7" t="s">
        <v>19</v>
      </c>
      <c r="F78" s="7">
        <v>9.9</v>
      </c>
    </row>
    <row r="79" ht="42" spans="1:6">
      <c r="A79" s="7"/>
      <c r="B79" s="6" t="s">
        <v>160</v>
      </c>
      <c r="C79" s="6" t="s">
        <v>161</v>
      </c>
      <c r="D79" s="7" t="s">
        <v>162</v>
      </c>
      <c r="E79" s="7" t="s">
        <v>19</v>
      </c>
      <c r="F79" s="7">
        <v>9.9</v>
      </c>
    </row>
    <row r="80" ht="15" customHeight="1" spans="1:6">
      <c r="A80" s="5"/>
      <c r="B80" s="6" t="s">
        <v>163</v>
      </c>
      <c r="C80" s="6" t="s">
        <v>10</v>
      </c>
      <c r="D80" s="6"/>
      <c r="E80" s="6"/>
      <c r="F80" s="7">
        <f>F81+F83</f>
        <v>19.8</v>
      </c>
    </row>
    <row r="81" ht="15" customHeight="1" spans="1:6">
      <c r="A81" s="7">
        <v>445100000</v>
      </c>
      <c r="B81" s="6" t="s">
        <v>11</v>
      </c>
      <c r="C81" s="6"/>
      <c r="D81" s="6"/>
      <c r="E81" s="6"/>
      <c r="F81" s="7">
        <f>F82</f>
        <v>9.9</v>
      </c>
    </row>
    <row r="82" ht="42" spans="1:6">
      <c r="A82" s="7"/>
      <c r="B82" s="6" t="s">
        <v>164</v>
      </c>
      <c r="C82" s="6" t="s">
        <v>165</v>
      </c>
      <c r="D82" s="7" t="s">
        <v>166</v>
      </c>
      <c r="E82" s="7" t="s">
        <v>19</v>
      </c>
      <c r="F82" s="7">
        <v>9.9</v>
      </c>
    </row>
    <row r="83" ht="42" spans="1:6">
      <c r="A83" s="7">
        <v>445122000</v>
      </c>
      <c r="B83" s="6" t="s">
        <v>167</v>
      </c>
      <c r="C83" s="6" t="s">
        <v>168</v>
      </c>
      <c r="D83" s="7" t="s">
        <v>169</v>
      </c>
      <c r="E83" s="7" t="s">
        <v>19</v>
      </c>
      <c r="F83" s="7">
        <v>9.9</v>
      </c>
    </row>
    <row r="84" ht="15" customHeight="1" spans="1:6">
      <c r="A84" s="7"/>
      <c r="B84" s="6" t="s">
        <v>170</v>
      </c>
      <c r="C84" s="6" t="s">
        <v>10</v>
      </c>
      <c r="D84" s="6"/>
      <c r="E84" s="6"/>
      <c r="F84" s="7">
        <f>F85+F87</f>
        <v>19.8</v>
      </c>
    </row>
    <row r="85" ht="15" customHeight="1" spans="1:6">
      <c r="A85" s="7">
        <v>445200000</v>
      </c>
      <c r="B85" s="6" t="s">
        <v>11</v>
      </c>
      <c r="C85" s="6"/>
      <c r="D85" s="6"/>
      <c r="E85" s="6"/>
      <c r="F85" s="7">
        <f>F86</f>
        <v>9.9</v>
      </c>
    </row>
    <row r="86" ht="42" spans="1:6">
      <c r="A86" s="7"/>
      <c r="B86" s="6" t="s">
        <v>171</v>
      </c>
      <c r="C86" s="6" t="s">
        <v>172</v>
      </c>
      <c r="D86" s="7" t="s">
        <v>173</v>
      </c>
      <c r="E86" s="7" t="s">
        <v>19</v>
      </c>
      <c r="F86" s="7">
        <v>9.9</v>
      </c>
    </row>
    <row r="87" ht="42" spans="1:6">
      <c r="A87" s="7">
        <v>445281000</v>
      </c>
      <c r="B87" s="6" t="s">
        <v>174</v>
      </c>
      <c r="C87" s="6" t="s">
        <v>175</v>
      </c>
      <c r="D87" s="7" t="s">
        <v>176</v>
      </c>
      <c r="E87" s="7" t="s">
        <v>19</v>
      </c>
      <c r="F87" s="7">
        <v>9.9</v>
      </c>
    </row>
    <row r="88" ht="15" customHeight="1" spans="1:6">
      <c r="A88" s="7"/>
      <c r="B88" s="6" t="s">
        <v>177</v>
      </c>
      <c r="C88" s="6" t="s">
        <v>10</v>
      </c>
      <c r="D88" s="6"/>
      <c r="E88" s="6"/>
      <c r="F88" s="7">
        <f>F89+F91</f>
        <v>19.8</v>
      </c>
    </row>
    <row r="89" ht="15" customHeight="1" spans="1:6">
      <c r="A89" s="7">
        <v>445300000</v>
      </c>
      <c r="B89" s="6" t="s">
        <v>11</v>
      </c>
      <c r="C89" s="6"/>
      <c r="D89" s="6"/>
      <c r="E89" s="6"/>
      <c r="F89" s="7">
        <f>F90</f>
        <v>9.9</v>
      </c>
    </row>
    <row r="90" ht="42" spans="1:6">
      <c r="A90" s="5"/>
      <c r="B90" s="6" t="s">
        <v>178</v>
      </c>
      <c r="C90" s="6" t="s">
        <v>179</v>
      </c>
      <c r="D90" s="7" t="s">
        <v>180</v>
      </c>
      <c r="E90" s="7" t="s">
        <v>19</v>
      </c>
      <c r="F90" s="7">
        <v>9.9</v>
      </c>
    </row>
    <row r="91" ht="42" spans="1:6">
      <c r="A91" s="8">
        <v>445381000</v>
      </c>
      <c r="B91" s="6" t="s">
        <v>181</v>
      </c>
      <c r="C91" s="6" t="s">
        <v>182</v>
      </c>
      <c r="D91" s="7" t="s">
        <v>183</v>
      </c>
      <c r="E91" s="7" t="s">
        <v>19</v>
      </c>
      <c r="F91" s="7">
        <v>9.9</v>
      </c>
    </row>
  </sheetData>
  <mergeCells count="37">
    <mergeCell ref="A2:F2"/>
    <mergeCell ref="A4:E4"/>
    <mergeCell ref="C5:E5"/>
    <mergeCell ref="B6:E6"/>
    <mergeCell ref="C9:E9"/>
    <mergeCell ref="B10:E10"/>
    <mergeCell ref="C14:E14"/>
    <mergeCell ref="B15:E15"/>
    <mergeCell ref="C18:E18"/>
    <mergeCell ref="B19:E19"/>
    <mergeCell ref="C24:E24"/>
    <mergeCell ref="C27:E27"/>
    <mergeCell ref="C30:E30"/>
    <mergeCell ref="B31:E31"/>
    <mergeCell ref="C35:E35"/>
    <mergeCell ref="B36:E36"/>
    <mergeCell ref="C40:E40"/>
    <mergeCell ref="C43:E43"/>
    <mergeCell ref="B44:E44"/>
    <mergeCell ref="C47:E47"/>
    <mergeCell ref="B48:E48"/>
    <mergeCell ref="C53:E53"/>
    <mergeCell ref="C58:E58"/>
    <mergeCell ref="B59:E59"/>
    <mergeCell ref="C62:E62"/>
    <mergeCell ref="C65:E65"/>
    <mergeCell ref="B66:E66"/>
    <mergeCell ref="C71:E71"/>
    <mergeCell ref="B72:E72"/>
    <mergeCell ref="C76:E76"/>
    <mergeCell ref="B77:E77"/>
    <mergeCell ref="C80:E80"/>
    <mergeCell ref="B81:E81"/>
    <mergeCell ref="C84:E84"/>
    <mergeCell ref="B85:E85"/>
    <mergeCell ref="C88:E88"/>
    <mergeCell ref="B89:E89"/>
  </mergeCells>
  <pageMargins left="0.751388888888889" right="0.751388888888889" top="1" bottom="1" header="0.5" footer="0.5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2025-08-28T02:41:00Z</dcterms:created>
  <dcterms:modified xsi:type="dcterms:W3CDTF">2025-09-15T10:57:17Z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E4D11BBE884F78C58D80C768AC2CCFB8</vt:lpwstr>
  </property>
  <property fmtid="{D5CDD505-2E9C-101B-9397-08002B2CF9AE}" pid="3" name="KSOProductBuildVer">
    <vt:lpwstr>2052-11.8.2.12065</vt:lpwstr>
  </property>
</Properties>
</file>