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3" r:id="rId1"/>
  </sheets>
  <definedNames>
    <definedName name="_xlnm._FilterDatabase" localSheetId="0" hidden="1">Sheet!$A$3:$G$3</definedName>
    <definedName name="_xlnm.Print_Titles" localSheetId="0">Sheet!$1:$3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<sst xmlns="http://schemas.openxmlformats.org/spreadsheetml/2006/main" count="239" uniqueCount="151">
  <si>
    <t>汕尾市2025年10月新增债券发行明细表</t>
  </si>
  <si>
    <t>单位：万元</t>
  </si>
  <si>
    <t>序号</t>
  </si>
  <si>
    <t>市/县</t>
  </si>
  <si>
    <t>项目单位</t>
  </si>
  <si>
    <t>项目名称</t>
  </si>
  <si>
    <t>合计</t>
  </si>
  <si>
    <t>一般债券</t>
  </si>
  <si>
    <t>专项债券</t>
  </si>
  <si>
    <t>总计</t>
  </si>
  <si>
    <t>市级 汇总</t>
  </si>
  <si>
    <t>市级</t>
  </si>
  <si>
    <t>汕尾市代建项目事务中心</t>
  </si>
  <si>
    <t>汕尾高新技术产业开发区红草片区基础设施配套项目（海汕路西闸至埔边段综合改造工程）</t>
  </si>
  <si>
    <t>汕尾市水务局</t>
  </si>
  <si>
    <t>汕尾市螺河-黄江水系连通工程</t>
  </si>
  <si>
    <t>汕尾市文化广电旅游体育局</t>
  </si>
  <si>
    <t>汕尾市文化中心项目（公共文化设施项目）</t>
  </si>
  <si>
    <t>汕尾职业技术学院</t>
  </si>
  <si>
    <t>汕尾职业技术学院扩建项目（新校区）</t>
  </si>
  <si>
    <t>汕尾市储备粮食和物资有限公司</t>
  </si>
  <si>
    <t>汕尾市粮食储备仓库（二期）</t>
  </si>
  <si>
    <t>汕尾市住房和城乡建设局</t>
  </si>
  <si>
    <t>汕尾市区金町湾园区基础设施建设项目</t>
  </si>
  <si>
    <t>汕尾市交投能源发展有限公司</t>
  </si>
  <si>
    <t>汕尾市区绿色低碳城镇燃气管网设施建设项目</t>
  </si>
  <si>
    <t>汕尾市城区海汕路西闸至埔边段综合改造工程拆迁补偿安置指挥部</t>
  </si>
  <si>
    <t>汕尾高新技术产业开发区红草片区基础设施配套项目（海汕路西闸至埔边段综合改造工程安置小区建设项目）</t>
  </si>
  <si>
    <t>汕尾市公路事务中心</t>
  </si>
  <si>
    <t>中央商务区品清湖片区基础设施（广东滨海旅游公路汕尾品清湖南岸段工程）</t>
  </si>
  <si>
    <t>汕尾市卫生健康局</t>
  </si>
  <si>
    <t>深汕中医医院（汕尾市中医医院）建设项目一期工程</t>
  </si>
  <si>
    <t>汕尾市区中央商务区基础设施建设项目</t>
  </si>
  <si>
    <t>汕尾市人力资源和社会保障局</t>
  </si>
  <si>
    <t>汕尾市高级技工学校二期项目</t>
  </si>
  <si>
    <t>汕尾高新技术产业开发区管理委员会</t>
  </si>
  <si>
    <t>汕尾市深汕中心医院高新区医疗服务中心</t>
  </si>
  <si>
    <t>汕尾市教育局</t>
  </si>
  <si>
    <t>汕尾理工学院项目一期工程</t>
  </si>
  <si>
    <t>汕尾市润湾水务投资有限公司</t>
  </si>
  <si>
    <t>汕尾红海湾绿色制造产业园供排水厂网一体化工程</t>
  </si>
  <si>
    <t>汕尾高新区红草园区基础设施建设六期项目</t>
  </si>
  <si>
    <t>汕尾职业技术学院老校区综合改造项目</t>
  </si>
  <si>
    <t>汕尾市民政局</t>
  </si>
  <si>
    <t>汕尾市福利中心建设项目(一期养老工程)</t>
  </si>
  <si>
    <t>汕尾新港投资有限公司</t>
  </si>
  <si>
    <t>汕尾新港区白沙湖作业区公用码头3#泊位工程</t>
  </si>
  <si>
    <t>红海湾 小计</t>
  </si>
  <si>
    <t>红海湾</t>
  </si>
  <si>
    <t>广东汕尾红海湾经济开发区自然资源和建设局</t>
  </si>
  <si>
    <t>汕尾市东部水质净化厂尾水排放管网建设工程</t>
  </si>
  <si>
    <t>华侨 小计</t>
  </si>
  <si>
    <t>华侨</t>
  </si>
  <si>
    <t>汕尾市华侨管理区发展和财政局</t>
  </si>
  <si>
    <t>汕尾市华侨管理区物流配送中心建设项目</t>
  </si>
  <si>
    <t>城区 小计</t>
  </si>
  <si>
    <t>城区</t>
  </si>
  <si>
    <t>城区农业农村和水利局</t>
  </si>
  <si>
    <t>汕尾市城区美丽乡村精品线路基础设施建设工程</t>
  </si>
  <si>
    <t>城区民政局</t>
  </si>
  <si>
    <t>汕尾市城区养老服务体系设施建设项目</t>
  </si>
  <si>
    <t>城区教育局</t>
  </si>
  <si>
    <t>汕尾市职业技能培训学校建设项目</t>
  </si>
  <si>
    <t>城区文化广电旅游体育局</t>
  </si>
  <si>
    <t>汕尾市城区凤山片区旅游基础配套设施建设项目</t>
  </si>
  <si>
    <t>城区住房和城乡建设局</t>
  </si>
  <si>
    <t>城区海滨大道（新港片区）老旧小区改造项目</t>
  </si>
  <si>
    <t>城区捷胜镇人民政府</t>
  </si>
  <si>
    <t>汕尾市城区捷胜现代休闲农业和文化旅游建设项目</t>
  </si>
  <si>
    <t>中央商务区周边老旧小区改造项目</t>
  </si>
  <si>
    <t>城区科技工业和信息化局</t>
  </si>
  <si>
    <t>汕尾市光明科技产业园区（一期）基础设施建设项目</t>
  </si>
  <si>
    <t>汕尾市城市运营投资有限公司</t>
  </si>
  <si>
    <t>汕尾市城区提能升级一期（立体停车楼及充电桩）项目</t>
  </si>
  <si>
    <t>汕尾市城区东片区城镇老旧小区改造项目</t>
  </si>
  <si>
    <t>城区妇幼保健计划生育服务中心</t>
  </si>
  <si>
    <t>汕尾市城区妇幼保健计划生育服务中心（汕尾市城区妇幼保健院）一期建设项目</t>
  </si>
  <si>
    <t>汕尾市城区香洲街道西片区老旧小区微改造项目</t>
  </si>
  <si>
    <t>城区凤山街道办事处</t>
  </si>
  <si>
    <t>汕尾市城区凤山街道屿仔岛及周边文化旅游基础设施配套工程</t>
  </si>
  <si>
    <t>汕尾市马宫渔港建设项目</t>
  </si>
  <si>
    <t>汕尾市城区捷胜现代三级渔港建设工程（三期）</t>
  </si>
  <si>
    <t>汕尾市城区捷胜现代三级渔港建设工程</t>
  </si>
  <si>
    <t>城区政务服务数据管理局</t>
  </si>
  <si>
    <t>汕尾市城区“数字城市”信息化建设项目（一期）</t>
  </si>
  <si>
    <t>海丰县 小计</t>
  </si>
  <si>
    <t>海丰县</t>
  </si>
  <si>
    <t>广东海丰经济开发区管理委员会</t>
  </si>
  <si>
    <t>海丰县深汕特别合作区拓展区基础设施建设项目</t>
  </si>
  <si>
    <t>附城镇人民政府</t>
  </si>
  <si>
    <t>海丰县城南部片区基础设施建设项目</t>
  </si>
  <si>
    <t>海丰县水务集团有限公司</t>
  </si>
  <si>
    <t>海丰县东部片区供水提升工程</t>
  </si>
  <si>
    <t>城东镇人民政府</t>
  </si>
  <si>
    <t>海丰县产业转移工业园基础设施建设项目</t>
  </si>
  <si>
    <t>海丰县水务局</t>
  </si>
  <si>
    <t>海丰县黄江河水环境污染控制与治理工程</t>
  </si>
  <si>
    <t>陆河县 小计</t>
  </si>
  <si>
    <t>陆河县</t>
  </si>
  <si>
    <t>陆河县发展和改革局</t>
  </si>
  <si>
    <t>陆河县成品粮冷藏库和应急物资储备库建设及配套工程(含粮食应急加工厂）</t>
  </si>
  <si>
    <t>陆河县水务局</t>
  </si>
  <si>
    <t>陆河县螺河排水防涝水环境综合整治工程</t>
  </si>
  <si>
    <t>陆河县农业农村局</t>
  </si>
  <si>
    <t>陆河县乡村振兴人居环境整治项目</t>
  </si>
  <si>
    <t>陆河县住房和城乡建设局</t>
  </si>
  <si>
    <t>陆河县河田镇五大社区老旧小区基础配套设施改造工程</t>
  </si>
  <si>
    <t>陆河县教育局</t>
  </si>
  <si>
    <t>陆河县公立幼儿园补短板建设项目</t>
  </si>
  <si>
    <t>陆河县人力资源和社会保障局</t>
  </si>
  <si>
    <t>陆河县新能源技工学校建设项目</t>
  </si>
  <si>
    <t>汕尾陆河高新技术产业开发区管理委员会</t>
  </si>
  <si>
    <t>陆河县产业转移工业园区基础设施配套建设项目</t>
  </si>
  <si>
    <t>陆河县朝阳路北片老旧小区改造及配套设施建设项目</t>
  </si>
  <si>
    <t>陆河县产业转移工业园区西片区基础配套设施建设项目</t>
  </si>
  <si>
    <t>陆河县城镇供水一体化建设工程</t>
  </si>
  <si>
    <t>陆河县城污水系统二期建设工程</t>
  </si>
  <si>
    <t>陆丰市 小计</t>
  </si>
  <si>
    <t>陆丰市</t>
  </si>
  <si>
    <t>陆丰市东海街道办事处</t>
  </si>
  <si>
    <t>陆丰市东海镇老旧小区综合改造项目</t>
  </si>
  <si>
    <t>陆丰市教育局</t>
  </si>
  <si>
    <t>陆丰市第二职业技术学校新建产教融合大楼、学生宿舍楼、大礼堂（兼容艺术楼）</t>
  </si>
  <si>
    <t>陆丰市水务局</t>
  </si>
  <si>
    <t>陆丰市螺河至碣石引水工程</t>
  </si>
  <si>
    <t>陆丰市人力资源和社会保障局</t>
  </si>
  <si>
    <t>陆丰市高级技工学校新建项目</t>
  </si>
  <si>
    <t>陆丰市金厢镇人民政府</t>
  </si>
  <si>
    <t>陆丰市金厢镇十二岗村乡村振兴配套基础设施建设工程</t>
  </si>
  <si>
    <t>陆丰市公路事务中心</t>
  </si>
  <si>
    <t>陆丰市城东街道至陂洋区域停车设施及道路升级改造工程</t>
  </si>
  <si>
    <t>陆丰市乌坎滨海旅游环境综合整治项目</t>
  </si>
  <si>
    <t>陆丰市农业农村局</t>
  </si>
  <si>
    <t>陆丰市预制菜产业园建设项目</t>
  </si>
  <si>
    <t>陆丰市住房和城乡建设局</t>
  </si>
  <si>
    <t>陆丰市高质量推进农村生活污水治理项目</t>
  </si>
  <si>
    <t>陆丰市国有资产监督管理局</t>
  </si>
  <si>
    <t>陆丰市碣石海洋工程基地护岸项目</t>
  </si>
  <si>
    <t>陆丰市碣石大桥桥闸重建工程</t>
  </si>
  <si>
    <t>陆丰市碣石渔港建设及基础设施配套工程项目</t>
  </si>
  <si>
    <t>陆丰市职业技术学校等3所职校实训配套设施及碣石新安职业技术学校教学楼建设工程项目</t>
  </si>
  <si>
    <t>陆丰市螺河水闸重建工程</t>
  </si>
  <si>
    <t>陆丰市八万河水环境综合整治工程</t>
  </si>
  <si>
    <t>陆丰市城区雨污分流及排水系统整治工程项目</t>
  </si>
  <si>
    <t>陆丰市科技工业和信息化局</t>
  </si>
  <si>
    <t>陆丰市碣石海洋工程基地公共区域配套项目</t>
  </si>
  <si>
    <t>陆丰市慢性病防治站</t>
  </si>
  <si>
    <t>陆丰市第四人民医院（陆丰市精神病院）建设项目</t>
  </si>
  <si>
    <t>陆丰星都管理办公室</t>
  </si>
  <si>
    <t>星都经济开发区居民生活污水收集管网建设项目</t>
  </si>
  <si>
    <t>陆丰市高铁枢纽一体化建设工程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</si>
</sst>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"/>
      <scheme val="minor"/>
    </font>
    <font>
      <b/>
      <sz val="16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b/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 wrapText="1"/>
    </xf>
    <xf numFmtId="0" fontId="6" fillId="0" borderId="1" xfId="0" applyFont="1" applyBorder="1" applyAlignment="1">
      <alignment horizontal="centerContinuous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G85"/>
  <sheetViews>
    <sheetView tabSelected="1" zoomScale="85" zoomScaleNormal="85" workbookViewId="0">
      <selection activeCell="K8" sqref="K8"/>
    </sheetView>
  </sheetViews>
  <sheetFormatPr defaultColWidth="9.775" defaultRowHeight="14.25" outlineLevelCol="6"/>
  <cols>
    <col min="1" max="1" width="7.775" style="1" customWidth="1"/>
    <col min="2" max="2" width="11" style="1" customWidth="1"/>
    <col min="3" max="3" width="25" style="2" customWidth="1"/>
    <col min="4" max="4" width="45.5583333333333" style="3" customWidth="1"/>
    <col min="5" max="6" width="16.8833333333333" style="4" customWidth="1"/>
    <col min="7" max="7" width="19" style="1" customWidth="1"/>
    <col min="8" max="16384" width="9.775" style="1"/>
  </cols>
  <sheetData>
    <row r="1" ht="32.4" customHeight="1" spans="1:7">
      <c r="A1" s="5" t="s">
        <v>0</v>
      </c>
      <c r="B1" s="5"/>
      <c r="C1" s="5"/>
      <c r="D1" s="5"/>
      <c r="E1" s="5"/>
      <c r="F1" s="5"/>
      <c r="G1" s="5"/>
    </row>
    <row r="2" ht="19.8" customHeight="1" spans="1:7">
      <c r="A2" s="6"/>
      <c r="B2" s="6"/>
      <c r="C2" s="7"/>
      <c r="G2" s="8" t="s">
        <v>1</v>
      </c>
    </row>
    <row r="3" ht="32.4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ht="27.6" customHeight="1" spans="1:7">
      <c r="A4" s="10"/>
      <c r="B4" s="11" t="s">
        <v>9</v>
      </c>
      <c r="C4" s="12"/>
      <c r="D4" s="13"/>
      <c r="E4" s="10">
        <f>E5+E25+E27+E29+E47+E53+E65</f>
        <v>200000</v>
      </c>
      <c r="F4" s="14">
        <f>SUBTOTAL(9,F8:F8)</f>
        <v>0</v>
      </c>
      <c r="G4" s="10">
        <f>G5+G25+G27+G29+G47+G53+G65</f>
        <v>200000</v>
      </c>
    </row>
    <row r="5" ht="27.6" customHeight="1" spans="1:7">
      <c r="A5" s="10"/>
      <c r="B5" s="11" t="s">
        <v>10</v>
      </c>
      <c r="C5" s="12"/>
      <c r="D5" s="15"/>
      <c r="E5" s="10">
        <f>SUM(E6:E24)</f>
        <v>100300</v>
      </c>
      <c r="F5" s="14"/>
      <c r="G5" s="10">
        <f>SUM(G6:G24)</f>
        <v>100300</v>
      </c>
    </row>
    <row r="6" ht="49" customHeight="1" spans="1:7">
      <c r="A6" s="16">
        <v>1</v>
      </c>
      <c r="B6" s="17" t="s">
        <v>11</v>
      </c>
      <c r="C6" s="18" t="s">
        <v>12</v>
      </c>
      <c r="D6" s="19" t="s">
        <v>13</v>
      </c>
      <c r="E6" s="17">
        <v>1500</v>
      </c>
      <c r="F6" s="20"/>
      <c r="G6" s="17">
        <v>1500</v>
      </c>
    </row>
    <row r="7" ht="27.6" customHeight="1" spans="1:7">
      <c r="A7" s="16">
        <v>2</v>
      </c>
      <c r="B7" s="17" t="s">
        <v>11</v>
      </c>
      <c r="C7" s="18" t="s">
        <v>14</v>
      </c>
      <c r="D7" s="19" t="s">
        <v>15</v>
      </c>
      <c r="E7" s="17">
        <v>3000</v>
      </c>
      <c r="F7" s="20"/>
      <c r="G7" s="17">
        <v>3000</v>
      </c>
    </row>
    <row r="8" ht="27.6" customHeight="1" spans="1:7">
      <c r="A8" s="16">
        <v>3</v>
      </c>
      <c r="B8" s="17" t="s">
        <v>11</v>
      </c>
      <c r="C8" s="18" t="s">
        <v>16</v>
      </c>
      <c r="D8" s="19" t="s">
        <v>17</v>
      </c>
      <c r="E8" s="17">
        <v>8000</v>
      </c>
      <c r="F8" s="20"/>
      <c r="G8" s="17">
        <v>8000</v>
      </c>
    </row>
    <row r="9" ht="27.6" customHeight="1" spans="1:7">
      <c r="A9" s="16">
        <v>4</v>
      </c>
      <c r="B9" s="17" t="s">
        <v>11</v>
      </c>
      <c r="C9" s="18" t="s">
        <v>18</v>
      </c>
      <c r="D9" s="19" t="s">
        <v>19</v>
      </c>
      <c r="E9" s="17">
        <v>4000</v>
      </c>
      <c r="F9" s="20"/>
      <c r="G9" s="17">
        <v>4000</v>
      </c>
    </row>
    <row r="10" ht="27.6" customHeight="1" spans="1:7">
      <c r="A10" s="16">
        <v>5</v>
      </c>
      <c r="B10" s="17" t="s">
        <v>11</v>
      </c>
      <c r="C10" s="18" t="s">
        <v>20</v>
      </c>
      <c r="D10" s="19" t="s">
        <v>21</v>
      </c>
      <c r="E10" s="17">
        <v>1700</v>
      </c>
      <c r="F10" s="20"/>
      <c r="G10" s="17">
        <v>1700</v>
      </c>
    </row>
    <row r="11" ht="27.6" customHeight="1" spans="1:7">
      <c r="A11" s="16">
        <v>6</v>
      </c>
      <c r="B11" s="17" t="s">
        <v>11</v>
      </c>
      <c r="C11" s="18" t="s">
        <v>22</v>
      </c>
      <c r="D11" s="19" t="s">
        <v>23</v>
      </c>
      <c r="E11" s="17">
        <v>500</v>
      </c>
      <c r="F11" s="20"/>
      <c r="G11" s="17">
        <v>500</v>
      </c>
    </row>
    <row r="12" ht="27.6" customHeight="1" spans="1:7">
      <c r="A12" s="16">
        <v>7</v>
      </c>
      <c r="B12" s="17" t="s">
        <v>11</v>
      </c>
      <c r="C12" s="18" t="s">
        <v>24</v>
      </c>
      <c r="D12" s="19" t="s">
        <v>25</v>
      </c>
      <c r="E12" s="17">
        <v>18000</v>
      </c>
      <c r="F12" s="20"/>
      <c r="G12" s="17">
        <v>18000</v>
      </c>
    </row>
    <row r="13" ht="58" customHeight="1" spans="1:7">
      <c r="A13" s="16">
        <v>8</v>
      </c>
      <c r="B13" s="17" t="s">
        <v>11</v>
      </c>
      <c r="C13" s="18" t="s">
        <v>26</v>
      </c>
      <c r="D13" s="19" t="s">
        <v>27</v>
      </c>
      <c r="E13" s="17">
        <v>6000</v>
      </c>
      <c r="F13" s="20"/>
      <c r="G13" s="17">
        <v>6000</v>
      </c>
    </row>
    <row r="14" ht="41" customHeight="1" spans="1:7">
      <c r="A14" s="16">
        <v>9</v>
      </c>
      <c r="B14" s="17" t="s">
        <v>11</v>
      </c>
      <c r="C14" s="18" t="s">
        <v>28</v>
      </c>
      <c r="D14" s="19" t="s">
        <v>29</v>
      </c>
      <c r="E14" s="17">
        <v>3000</v>
      </c>
      <c r="F14" s="20"/>
      <c r="G14" s="17">
        <v>3000</v>
      </c>
    </row>
    <row r="15" ht="27.6" customHeight="1" spans="1:7">
      <c r="A15" s="16">
        <v>10</v>
      </c>
      <c r="B15" s="17" t="s">
        <v>11</v>
      </c>
      <c r="C15" s="18" t="s">
        <v>30</v>
      </c>
      <c r="D15" s="19" t="s">
        <v>31</v>
      </c>
      <c r="E15" s="17">
        <v>15000</v>
      </c>
      <c r="F15" s="20"/>
      <c r="G15" s="17">
        <v>15000</v>
      </c>
    </row>
    <row r="16" ht="27.6" customHeight="1" spans="1:7">
      <c r="A16" s="16">
        <v>11</v>
      </c>
      <c r="B16" s="17" t="s">
        <v>11</v>
      </c>
      <c r="C16" s="18" t="s">
        <v>22</v>
      </c>
      <c r="D16" s="19" t="s">
        <v>32</v>
      </c>
      <c r="E16" s="17">
        <v>1000</v>
      </c>
      <c r="F16" s="20"/>
      <c r="G16" s="17">
        <v>1000</v>
      </c>
    </row>
    <row r="17" ht="27.6" customHeight="1" spans="1:7">
      <c r="A17" s="16">
        <v>12</v>
      </c>
      <c r="B17" s="17" t="s">
        <v>11</v>
      </c>
      <c r="C17" s="18" t="s">
        <v>33</v>
      </c>
      <c r="D17" s="19" t="s">
        <v>34</v>
      </c>
      <c r="E17" s="17">
        <v>4000</v>
      </c>
      <c r="F17" s="20"/>
      <c r="G17" s="17">
        <v>4000</v>
      </c>
    </row>
    <row r="18" ht="27.6" customHeight="1" spans="1:7">
      <c r="A18" s="16">
        <v>13</v>
      </c>
      <c r="B18" s="17" t="s">
        <v>11</v>
      </c>
      <c r="C18" s="18" t="s">
        <v>35</v>
      </c>
      <c r="D18" s="19" t="s">
        <v>36</v>
      </c>
      <c r="E18" s="17">
        <v>2300</v>
      </c>
      <c r="F18" s="20"/>
      <c r="G18" s="17">
        <v>2300</v>
      </c>
    </row>
    <row r="19" ht="27.6" customHeight="1" spans="1:7">
      <c r="A19" s="16">
        <v>14</v>
      </c>
      <c r="B19" s="17" t="s">
        <v>11</v>
      </c>
      <c r="C19" s="18" t="s">
        <v>37</v>
      </c>
      <c r="D19" s="19" t="s">
        <v>38</v>
      </c>
      <c r="E19" s="17">
        <v>7000</v>
      </c>
      <c r="F19" s="20"/>
      <c r="G19" s="17">
        <v>7000</v>
      </c>
    </row>
    <row r="20" ht="27.6" customHeight="1" spans="1:7">
      <c r="A20" s="16">
        <v>15</v>
      </c>
      <c r="B20" s="17" t="s">
        <v>11</v>
      </c>
      <c r="C20" s="18" t="s">
        <v>39</v>
      </c>
      <c r="D20" s="19" t="s">
        <v>40</v>
      </c>
      <c r="E20" s="17">
        <v>20000</v>
      </c>
      <c r="F20" s="20"/>
      <c r="G20" s="17">
        <v>20000</v>
      </c>
    </row>
    <row r="21" ht="27.6" customHeight="1" spans="1:7">
      <c r="A21" s="16">
        <v>16</v>
      </c>
      <c r="B21" s="17" t="s">
        <v>11</v>
      </c>
      <c r="C21" s="18" t="s">
        <v>35</v>
      </c>
      <c r="D21" s="19" t="s">
        <v>41</v>
      </c>
      <c r="E21" s="17">
        <v>1000</v>
      </c>
      <c r="F21" s="20"/>
      <c r="G21" s="17">
        <v>1000</v>
      </c>
    </row>
    <row r="22" ht="27.6" customHeight="1" spans="1:7">
      <c r="A22" s="16">
        <v>17</v>
      </c>
      <c r="B22" s="17" t="s">
        <v>11</v>
      </c>
      <c r="C22" s="18" t="s">
        <v>18</v>
      </c>
      <c r="D22" s="19" t="s">
        <v>42</v>
      </c>
      <c r="E22" s="17">
        <v>300</v>
      </c>
      <c r="F22" s="20"/>
      <c r="G22" s="17">
        <v>300</v>
      </c>
    </row>
    <row r="23" ht="27.6" customHeight="1" spans="1:7">
      <c r="A23" s="16">
        <v>18</v>
      </c>
      <c r="B23" s="17" t="s">
        <v>11</v>
      </c>
      <c r="C23" s="18" t="s">
        <v>43</v>
      </c>
      <c r="D23" s="19" t="s">
        <v>44</v>
      </c>
      <c r="E23" s="17">
        <v>1000</v>
      </c>
      <c r="F23" s="20"/>
      <c r="G23" s="17">
        <v>1000</v>
      </c>
    </row>
    <row r="24" ht="27.6" customHeight="1" spans="1:7">
      <c r="A24" s="16">
        <v>19</v>
      </c>
      <c r="B24" s="17" t="s">
        <v>11</v>
      </c>
      <c r="C24" s="18" t="s">
        <v>45</v>
      </c>
      <c r="D24" s="19" t="s">
        <v>46</v>
      </c>
      <c r="E24" s="17">
        <v>3000</v>
      </c>
      <c r="F24" s="20"/>
      <c r="G24" s="17">
        <v>3000</v>
      </c>
    </row>
    <row r="25" ht="27.6" customHeight="1" spans="1:7">
      <c r="A25" s="10"/>
      <c r="B25" s="11" t="s">
        <v>47</v>
      </c>
      <c r="C25" s="12"/>
      <c r="D25" s="15"/>
      <c r="E25" s="10">
        <f>SUM(E26)</f>
        <v>300</v>
      </c>
      <c r="F25" s="14"/>
      <c r="G25" s="10">
        <f>SUM(G26)</f>
        <v>300</v>
      </c>
    </row>
    <row r="26" ht="27.6" customHeight="1" spans="1:7">
      <c r="A26" s="16">
        <v>20</v>
      </c>
      <c r="B26" s="17" t="s">
        <v>48</v>
      </c>
      <c r="C26" s="18" t="s">
        <v>49</v>
      </c>
      <c r="D26" s="19" t="s">
        <v>50</v>
      </c>
      <c r="E26" s="17">
        <v>300</v>
      </c>
      <c r="F26" s="20"/>
      <c r="G26" s="17">
        <v>300</v>
      </c>
    </row>
    <row r="27" ht="27.6" customHeight="1" spans="1:7">
      <c r="A27" s="10"/>
      <c r="B27" s="11" t="s">
        <v>51</v>
      </c>
      <c r="C27" s="12"/>
      <c r="D27" s="15"/>
      <c r="E27" s="10">
        <f>SUM(E28)</f>
        <v>1000</v>
      </c>
      <c r="F27" s="14"/>
      <c r="G27" s="10">
        <f>SUM(G28)</f>
        <v>1000</v>
      </c>
    </row>
    <row r="28" ht="27.6" customHeight="1" spans="1:7">
      <c r="A28" s="16">
        <v>21</v>
      </c>
      <c r="B28" s="17" t="s">
        <v>52</v>
      </c>
      <c r="C28" s="18" t="s">
        <v>53</v>
      </c>
      <c r="D28" s="19" t="s">
        <v>54</v>
      </c>
      <c r="E28" s="17">
        <v>1000</v>
      </c>
      <c r="F28" s="20"/>
      <c r="G28" s="17">
        <v>1000</v>
      </c>
    </row>
    <row r="29" ht="27.6" customHeight="1" spans="1:7">
      <c r="A29" s="10"/>
      <c r="B29" s="11" t="s">
        <v>55</v>
      </c>
      <c r="C29" s="12"/>
      <c r="D29" s="15"/>
      <c r="E29" s="10">
        <f>SUM(E30:E46)</f>
        <v>21000</v>
      </c>
      <c r="F29" s="14"/>
      <c r="G29" s="10">
        <f>SUM(G30:G46)</f>
        <v>21000</v>
      </c>
    </row>
    <row r="30" ht="27.6" customHeight="1" spans="1:7">
      <c r="A30" s="16">
        <v>22</v>
      </c>
      <c r="B30" s="17" t="s">
        <v>56</v>
      </c>
      <c r="C30" s="18" t="s">
        <v>57</v>
      </c>
      <c r="D30" s="19" t="s">
        <v>58</v>
      </c>
      <c r="E30" s="17">
        <v>1000</v>
      </c>
      <c r="F30" s="20"/>
      <c r="G30" s="17">
        <v>1000</v>
      </c>
    </row>
    <row r="31" ht="27.6" customHeight="1" spans="1:7">
      <c r="A31" s="16">
        <v>23</v>
      </c>
      <c r="B31" s="17" t="s">
        <v>56</v>
      </c>
      <c r="C31" s="18" t="s">
        <v>59</v>
      </c>
      <c r="D31" s="19" t="s">
        <v>60</v>
      </c>
      <c r="E31" s="17">
        <v>2000</v>
      </c>
      <c r="F31" s="20"/>
      <c r="G31" s="17">
        <v>2000</v>
      </c>
    </row>
    <row r="32" ht="27.6" customHeight="1" spans="1:7">
      <c r="A32" s="16">
        <v>24</v>
      </c>
      <c r="B32" s="17" t="s">
        <v>56</v>
      </c>
      <c r="C32" s="18" t="s">
        <v>61</v>
      </c>
      <c r="D32" s="19" t="s">
        <v>62</v>
      </c>
      <c r="E32" s="17">
        <v>4434</v>
      </c>
      <c r="F32" s="20"/>
      <c r="G32" s="17">
        <v>4434</v>
      </c>
    </row>
    <row r="33" ht="27.6" customHeight="1" spans="1:7">
      <c r="A33" s="16">
        <v>25</v>
      </c>
      <c r="B33" s="17" t="s">
        <v>56</v>
      </c>
      <c r="C33" s="18" t="s">
        <v>63</v>
      </c>
      <c r="D33" s="19" t="s">
        <v>64</v>
      </c>
      <c r="E33" s="17">
        <v>331</v>
      </c>
      <c r="F33" s="20"/>
      <c r="G33" s="17">
        <v>331</v>
      </c>
    </row>
    <row r="34" ht="27.6" customHeight="1" spans="1:7">
      <c r="A34" s="16">
        <v>26</v>
      </c>
      <c r="B34" s="17" t="s">
        <v>56</v>
      </c>
      <c r="C34" s="18" t="s">
        <v>65</v>
      </c>
      <c r="D34" s="19" t="s">
        <v>66</v>
      </c>
      <c r="E34" s="17">
        <v>698</v>
      </c>
      <c r="F34" s="20"/>
      <c r="G34" s="17">
        <v>698</v>
      </c>
    </row>
    <row r="35" ht="27.6" customHeight="1" spans="1:7">
      <c r="A35" s="16">
        <v>27</v>
      </c>
      <c r="B35" s="17" t="s">
        <v>56</v>
      </c>
      <c r="C35" s="18" t="s">
        <v>67</v>
      </c>
      <c r="D35" s="19" t="s">
        <v>68</v>
      </c>
      <c r="E35" s="17">
        <v>1200</v>
      </c>
      <c r="F35" s="20"/>
      <c r="G35" s="17">
        <v>1200</v>
      </c>
    </row>
    <row r="36" ht="27.6" customHeight="1" spans="1:7">
      <c r="A36" s="16">
        <v>28</v>
      </c>
      <c r="B36" s="17" t="s">
        <v>56</v>
      </c>
      <c r="C36" s="18" t="s">
        <v>65</v>
      </c>
      <c r="D36" s="19" t="s">
        <v>69</v>
      </c>
      <c r="E36" s="17">
        <v>739</v>
      </c>
      <c r="F36" s="20"/>
      <c r="G36" s="17">
        <v>739</v>
      </c>
    </row>
    <row r="37" ht="27.6" customHeight="1" spans="1:7">
      <c r="A37" s="16">
        <v>29</v>
      </c>
      <c r="B37" s="17" t="s">
        <v>56</v>
      </c>
      <c r="C37" s="18" t="s">
        <v>70</v>
      </c>
      <c r="D37" s="19" t="s">
        <v>71</v>
      </c>
      <c r="E37" s="17">
        <v>4695</v>
      </c>
      <c r="F37" s="20"/>
      <c r="G37" s="17">
        <v>4695</v>
      </c>
    </row>
    <row r="38" ht="27.6" customHeight="1" spans="1:7">
      <c r="A38" s="16">
        <v>30</v>
      </c>
      <c r="B38" s="17" t="s">
        <v>56</v>
      </c>
      <c r="C38" s="18" t="s">
        <v>72</v>
      </c>
      <c r="D38" s="19" t="s">
        <v>73</v>
      </c>
      <c r="E38" s="17">
        <v>500</v>
      </c>
      <c r="F38" s="20"/>
      <c r="G38" s="17">
        <v>500</v>
      </c>
    </row>
    <row r="39" ht="27.6" customHeight="1" spans="1:7">
      <c r="A39" s="16">
        <v>31</v>
      </c>
      <c r="B39" s="17" t="s">
        <v>56</v>
      </c>
      <c r="C39" s="18" t="s">
        <v>65</v>
      </c>
      <c r="D39" s="19" t="s">
        <v>74</v>
      </c>
      <c r="E39" s="17">
        <v>1062</v>
      </c>
      <c r="F39" s="20"/>
      <c r="G39" s="17">
        <v>1062</v>
      </c>
    </row>
    <row r="40" ht="43" customHeight="1" spans="1:7">
      <c r="A40" s="16">
        <v>32</v>
      </c>
      <c r="B40" s="17" t="s">
        <v>56</v>
      </c>
      <c r="C40" s="18" t="s">
        <v>75</v>
      </c>
      <c r="D40" s="19" t="s">
        <v>76</v>
      </c>
      <c r="E40" s="17">
        <v>107</v>
      </c>
      <c r="F40" s="20"/>
      <c r="G40" s="17">
        <v>107</v>
      </c>
    </row>
    <row r="41" ht="27.6" customHeight="1" spans="1:7">
      <c r="A41" s="16">
        <v>33</v>
      </c>
      <c r="B41" s="17" t="s">
        <v>56</v>
      </c>
      <c r="C41" s="18" t="s">
        <v>65</v>
      </c>
      <c r="D41" s="19" t="s">
        <v>77</v>
      </c>
      <c r="E41" s="17">
        <v>45</v>
      </c>
      <c r="F41" s="20"/>
      <c r="G41" s="17">
        <v>45</v>
      </c>
    </row>
    <row r="42" ht="45" customHeight="1" spans="1:7">
      <c r="A42" s="16">
        <v>34</v>
      </c>
      <c r="B42" s="17" t="s">
        <v>56</v>
      </c>
      <c r="C42" s="18" t="s">
        <v>78</v>
      </c>
      <c r="D42" s="19" t="s">
        <v>79</v>
      </c>
      <c r="E42" s="17">
        <v>2727</v>
      </c>
      <c r="F42" s="20"/>
      <c r="G42" s="17">
        <v>2727</v>
      </c>
    </row>
    <row r="43" ht="27.6" customHeight="1" spans="1:7">
      <c r="A43" s="16">
        <v>35</v>
      </c>
      <c r="B43" s="17" t="s">
        <v>56</v>
      </c>
      <c r="C43" s="18" t="s">
        <v>57</v>
      </c>
      <c r="D43" s="19" t="s">
        <v>80</v>
      </c>
      <c r="E43" s="17">
        <v>980</v>
      </c>
      <c r="F43" s="20"/>
      <c r="G43" s="17">
        <v>980</v>
      </c>
    </row>
    <row r="44" ht="27.6" customHeight="1" spans="1:7">
      <c r="A44" s="16">
        <v>36</v>
      </c>
      <c r="B44" s="17" t="s">
        <v>56</v>
      </c>
      <c r="C44" s="18" t="s">
        <v>67</v>
      </c>
      <c r="D44" s="19" t="s">
        <v>81</v>
      </c>
      <c r="E44" s="17">
        <v>379</v>
      </c>
      <c r="F44" s="20"/>
      <c r="G44" s="17">
        <v>379</v>
      </c>
    </row>
    <row r="45" ht="27.6" customHeight="1" spans="1:7">
      <c r="A45" s="16">
        <v>37</v>
      </c>
      <c r="B45" s="17" t="s">
        <v>56</v>
      </c>
      <c r="C45" s="18" t="s">
        <v>67</v>
      </c>
      <c r="D45" s="19" t="s">
        <v>82</v>
      </c>
      <c r="E45" s="17">
        <v>19</v>
      </c>
      <c r="F45" s="20"/>
      <c r="G45" s="17">
        <v>19</v>
      </c>
    </row>
    <row r="46" ht="27.6" customHeight="1" spans="1:7">
      <c r="A46" s="16">
        <v>38</v>
      </c>
      <c r="B46" s="17" t="s">
        <v>56</v>
      </c>
      <c r="C46" s="18" t="s">
        <v>83</v>
      </c>
      <c r="D46" s="19" t="s">
        <v>84</v>
      </c>
      <c r="E46" s="17">
        <v>84</v>
      </c>
      <c r="F46" s="20"/>
      <c r="G46" s="17">
        <v>84</v>
      </c>
    </row>
    <row r="47" ht="27.6" customHeight="1" spans="1:7">
      <c r="A47" s="10"/>
      <c r="B47" s="11" t="s">
        <v>85</v>
      </c>
      <c r="C47" s="12"/>
      <c r="D47" s="15"/>
      <c r="E47" s="10">
        <f>SUM(E48:E52)</f>
        <v>27000</v>
      </c>
      <c r="F47" s="14"/>
      <c r="G47" s="10">
        <f>SUM(G48:G52)</f>
        <v>27000</v>
      </c>
    </row>
    <row r="48" ht="27.6" customHeight="1" spans="1:7">
      <c r="A48" s="16">
        <v>39</v>
      </c>
      <c r="B48" s="17" t="s">
        <v>86</v>
      </c>
      <c r="C48" s="18" t="s">
        <v>87</v>
      </c>
      <c r="D48" s="19" t="s">
        <v>88</v>
      </c>
      <c r="E48" s="17">
        <v>6700</v>
      </c>
      <c r="F48" s="20"/>
      <c r="G48" s="17">
        <v>6700</v>
      </c>
    </row>
    <row r="49" ht="27.6" customHeight="1" spans="1:7">
      <c r="A49" s="16">
        <v>40</v>
      </c>
      <c r="B49" s="17" t="s">
        <v>86</v>
      </c>
      <c r="C49" s="18" t="s">
        <v>89</v>
      </c>
      <c r="D49" s="19" t="s">
        <v>90</v>
      </c>
      <c r="E49" s="17">
        <v>15000</v>
      </c>
      <c r="F49" s="20"/>
      <c r="G49" s="17">
        <v>15000</v>
      </c>
    </row>
    <row r="50" ht="27.6" customHeight="1" spans="1:7">
      <c r="A50" s="16">
        <v>41</v>
      </c>
      <c r="B50" s="17" t="s">
        <v>86</v>
      </c>
      <c r="C50" s="18" t="s">
        <v>91</v>
      </c>
      <c r="D50" s="19" t="s">
        <v>92</v>
      </c>
      <c r="E50" s="17">
        <v>2000</v>
      </c>
      <c r="F50" s="20"/>
      <c r="G50" s="17">
        <v>2000</v>
      </c>
    </row>
    <row r="51" ht="27.6" customHeight="1" spans="1:7">
      <c r="A51" s="16">
        <v>42</v>
      </c>
      <c r="B51" s="17" t="s">
        <v>86</v>
      </c>
      <c r="C51" s="18" t="s">
        <v>93</v>
      </c>
      <c r="D51" s="19" t="s">
        <v>94</v>
      </c>
      <c r="E51" s="17">
        <v>1000</v>
      </c>
      <c r="F51" s="20"/>
      <c r="G51" s="17">
        <v>1000</v>
      </c>
    </row>
    <row r="52" ht="27.6" customHeight="1" spans="1:7">
      <c r="A52" s="16">
        <v>43</v>
      </c>
      <c r="B52" s="17" t="s">
        <v>86</v>
      </c>
      <c r="C52" s="18" t="s">
        <v>95</v>
      </c>
      <c r="D52" s="19" t="s">
        <v>96</v>
      </c>
      <c r="E52" s="17">
        <v>2300</v>
      </c>
      <c r="F52" s="20"/>
      <c r="G52" s="17">
        <v>2300</v>
      </c>
    </row>
    <row r="53" ht="27.6" customHeight="1" spans="1:7">
      <c r="A53" s="10"/>
      <c r="B53" s="11" t="s">
        <v>97</v>
      </c>
      <c r="C53" s="12"/>
      <c r="D53" s="15"/>
      <c r="E53" s="10">
        <f>SUM(E54:E64)</f>
        <v>15400</v>
      </c>
      <c r="F53" s="14"/>
      <c r="G53" s="10">
        <f>SUM(G54:G64)</f>
        <v>15400</v>
      </c>
    </row>
    <row r="54" ht="45" customHeight="1" spans="1:7">
      <c r="A54" s="16">
        <v>44</v>
      </c>
      <c r="B54" s="17" t="s">
        <v>98</v>
      </c>
      <c r="C54" s="18" t="s">
        <v>99</v>
      </c>
      <c r="D54" s="19" t="s">
        <v>100</v>
      </c>
      <c r="E54" s="17">
        <v>500</v>
      </c>
      <c r="F54" s="20"/>
      <c r="G54" s="17">
        <v>500</v>
      </c>
    </row>
    <row r="55" ht="27.6" customHeight="1" spans="1:7">
      <c r="A55" s="16">
        <v>45</v>
      </c>
      <c r="B55" s="17" t="s">
        <v>98</v>
      </c>
      <c r="C55" s="18" t="s">
        <v>101</v>
      </c>
      <c r="D55" s="19" t="s">
        <v>102</v>
      </c>
      <c r="E55" s="17">
        <v>600</v>
      </c>
      <c r="F55" s="20"/>
      <c r="G55" s="17">
        <v>600</v>
      </c>
    </row>
    <row r="56" ht="27.6" customHeight="1" spans="1:7">
      <c r="A56" s="16">
        <v>46</v>
      </c>
      <c r="B56" s="17" t="s">
        <v>98</v>
      </c>
      <c r="C56" s="18" t="s">
        <v>103</v>
      </c>
      <c r="D56" s="19" t="s">
        <v>104</v>
      </c>
      <c r="E56" s="17">
        <v>2200</v>
      </c>
      <c r="F56" s="20"/>
      <c r="G56" s="17">
        <v>2200</v>
      </c>
    </row>
    <row r="57" ht="27.6" customHeight="1" spans="1:7">
      <c r="A57" s="16">
        <v>47</v>
      </c>
      <c r="B57" s="17" t="s">
        <v>98</v>
      </c>
      <c r="C57" s="18" t="s">
        <v>105</v>
      </c>
      <c r="D57" s="19" t="s">
        <v>106</v>
      </c>
      <c r="E57" s="17">
        <v>1000</v>
      </c>
      <c r="F57" s="20"/>
      <c r="G57" s="17">
        <v>1000</v>
      </c>
    </row>
    <row r="58" ht="27.6" customHeight="1" spans="1:7">
      <c r="A58" s="16">
        <v>48</v>
      </c>
      <c r="B58" s="17" t="s">
        <v>98</v>
      </c>
      <c r="C58" s="18" t="s">
        <v>107</v>
      </c>
      <c r="D58" s="19" t="s">
        <v>108</v>
      </c>
      <c r="E58" s="17">
        <v>1000</v>
      </c>
      <c r="F58" s="20"/>
      <c r="G58" s="17">
        <v>1000</v>
      </c>
    </row>
    <row r="59" ht="27.6" customHeight="1" spans="1:7">
      <c r="A59" s="16">
        <v>49</v>
      </c>
      <c r="B59" s="17" t="s">
        <v>98</v>
      </c>
      <c r="C59" s="18" t="s">
        <v>109</v>
      </c>
      <c r="D59" s="19" t="s">
        <v>110</v>
      </c>
      <c r="E59" s="17">
        <v>1900</v>
      </c>
      <c r="F59" s="20"/>
      <c r="G59" s="17">
        <v>1900</v>
      </c>
    </row>
    <row r="60" ht="27.6" customHeight="1" spans="1:7">
      <c r="A60" s="16">
        <v>50</v>
      </c>
      <c r="B60" s="17" t="s">
        <v>98</v>
      </c>
      <c r="C60" s="18" t="s">
        <v>111</v>
      </c>
      <c r="D60" s="19" t="s">
        <v>112</v>
      </c>
      <c r="E60" s="17">
        <v>100</v>
      </c>
      <c r="F60" s="20"/>
      <c r="G60" s="17">
        <v>100</v>
      </c>
    </row>
    <row r="61" ht="27.6" customHeight="1" spans="1:7">
      <c r="A61" s="16">
        <v>51</v>
      </c>
      <c r="B61" s="17" t="s">
        <v>98</v>
      </c>
      <c r="C61" s="18" t="s">
        <v>105</v>
      </c>
      <c r="D61" s="19" t="s">
        <v>113</v>
      </c>
      <c r="E61" s="17">
        <v>1000</v>
      </c>
      <c r="F61" s="20"/>
      <c r="G61" s="17">
        <v>1000</v>
      </c>
    </row>
    <row r="62" ht="27.6" customHeight="1" spans="1:7">
      <c r="A62" s="16">
        <v>52</v>
      </c>
      <c r="B62" s="17" t="s">
        <v>98</v>
      </c>
      <c r="C62" s="18" t="s">
        <v>111</v>
      </c>
      <c r="D62" s="19" t="s">
        <v>114</v>
      </c>
      <c r="E62" s="17">
        <v>3850</v>
      </c>
      <c r="F62" s="20"/>
      <c r="G62" s="17">
        <v>3850</v>
      </c>
    </row>
    <row r="63" ht="27.6" customHeight="1" spans="1:7">
      <c r="A63" s="16">
        <v>53</v>
      </c>
      <c r="B63" s="17" t="s">
        <v>98</v>
      </c>
      <c r="C63" s="18" t="s">
        <v>105</v>
      </c>
      <c r="D63" s="19" t="s">
        <v>115</v>
      </c>
      <c r="E63" s="17">
        <v>2500</v>
      </c>
      <c r="F63" s="20"/>
      <c r="G63" s="17">
        <v>2500</v>
      </c>
    </row>
    <row r="64" ht="27.6" customHeight="1" spans="1:7">
      <c r="A64" s="16">
        <v>54</v>
      </c>
      <c r="B64" s="17" t="s">
        <v>98</v>
      </c>
      <c r="C64" s="18" t="s">
        <v>105</v>
      </c>
      <c r="D64" s="19" t="s">
        <v>116</v>
      </c>
      <c r="E64" s="17">
        <v>750</v>
      </c>
      <c r="F64" s="20"/>
      <c r="G64" s="17">
        <v>750</v>
      </c>
    </row>
    <row r="65" ht="27.6" customHeight="1" spans="1:7">
      <c r="A65" s="10"/>
      <c r="B65" s="11" t="s">
        <v>117</v>
      </c>
      <c r="C65" s="12"/>
      <c r="D65" s="15"/>
      <c r="E65" s="10">
        <f>SUM(E66:E85)</f>
        <v>35000</v>
      </c>
      <c r="F65" s="14"/>
      <c r="G65" s="10">
        <f>SUM(G66:G85)</f>
        <v>35000</v>
      </c>
    </row>
    <row r="66" ht="27.6" customHeight="1" spans="1:7">
      <c r="A66" s="16">
        <v>55</v>
      </c>
      <c r="B66" s="17" t="s">
        <v>118</v>
      </c>
      <c r="C66" s="18" t="s">
        <v>119</v>
      </c>
      <c r="D66" s="19" t="s">
        <v>120</v>
      </c>
      <c r="E66" s="17">
        <v>2000</v>
      </c>
      <c r="F66" s="20"/>
      <c r="G66" s="17">
        <v>2000</v>
      </c>
    </row>
    <row r="67" ht="44" customHeight="1" spans="1:7">
      <c r="A67" s="16">
        <v>56</v>
      </c>
      <c r="B67" s="17" t="s">
        <v>118</v>
      </c>
      <c r="C67" s="18" t="s">
        <v>121</v>
      </c>
      <c r="D67" s="19" t="s">
        <v>122</v>
      </c>
      <c r="E67" s="17">
        <v>1000</v>
      </c>
      <c r="F67" s="20"/>
      <c r="G67" s="17">
        <v>1000</v>
      </c>
    </row>
    <row r="68" ht="27.6" customHeight="1" spans="1:7">
      <c r="A68" s="16">
        <v>57</v>
      </c>
      <c r="B68" s="17" t="s">
        <v>118</v>
      </c>
      <c r="C68" s="18" t="s">
        <v>123</v>
      </c>
      <c r="D68" s="19" t="s">
        <v>124</v>
      </c>
      <c r="E68" s="17">
        <v>3000</v>
      </c>
      <c r="F68" s="20"/>
      <c r="G68" s="17">
        <v>3000</v>
      </c>
    </row>
    <row r="69" ht="27.6" customHeight="1" spans="1:7">
      <c r="A69" s="16">
        <v>58</v>
      </c>
      <c r="B69" s="17" t="s">
        <v>118</v>
      </c>
      <c r="C69" s="18" t="s">
        <v>125</v>
      </c>
      <c r="D69" s="19" t="s">
        <v>126</v>
      </c>
      <c r="E69" s="17">
        <v>7000</v>
      </c>
      <c r="F69" s="20"/>
      <c r="G69" s="17">
        <v>7000</v>
      </c>
    </row>
    <row r="70" ht="27.6" customHeight="1" spans="1:7">
      <c r="A70" s="16">
        <v>59</v>
      </c>
      <c r="B70" s="17" t="s">
        <v>118</v>
      </c>
      <c r="C70" s="18" t="s">
        <v>127</v>
      </c>
      <c r="D70" s="19" t="s">
        <v>128</v>
      </c>
      <c r="E70" s="17">
        <v>1000</v>
      </c>
      <c r="F70" s="20"/>
      <c r="G70" s="17">
        <v>1000</v>
      </c>
    </row>
    <row r="71" ht="27.6" customHeight="1" spans="1:7">
      <c r="A71" s="16">
        <v>60</v>
      </c>
      <c r="B71" s="17" t="s">
        <v>118</v>
      </c>
      <c r="C71" s="18" t="s">
        <v>129</v>
      </c>
      <c r="D71" s="19" t="s">
        <v>130</v>
      </c>
      <c r="E71" s="17">
        <v>2000</v>
      </c>
      <c r="F71" s="20"/>
      <c r="G71" s="17">
        <v>2000</v>
      </c>
    </row>
    <row r="72" ht="27.6" customHeight="1" spans="1:7">
      <c r="A72" s="16">
        <v>61</v>
      </c>
      <c r="B72" s="17" t="s">
        <v>118</v>
      </c>
      <c r="C72" s="18" t="s">
        <v>119</v>
      </c>
      <c r="D72" s="19" t="s">
        <v>131</v>
      </c>
      <c r="E72" s="17">
        <v>1000</v>
      </c>
      <c r="F72" s="20"/>
      <c r="G72" s="17">
        <v>1000</v>
      </c>
    </row>
    <row r="73" ht="27.6" customHeight="1" spans="1:7">
      <c r="A73" s="16">
        <v>62</v>
      </c>
      <c r="B73" s="17" t="s">
        <v>118</v>
      </c>
      <c r="C73" s="18" t="s">
        <v>132</v>
      </c>
      <c r="D73" s="19" t="s">
        <v>133</v>
      </c>
      <c r="E73" s="17">
        <v>2000</v>
      </c>
      <c r="F73" s="20"/>
      <c r="G73" s="17">
        <v>2000</v>
      </c>
    </row>
    <row r="74" ht="27.6" customHeight="1" spans="1:7">
      <c r="A74" s="16">
        <v>63</v>
      </c>
      <c r="B74" s="17" t="s">
        <v>118</v>
      </c>
      <c r="C74" s="18" t="s">
        <v>134</v>
      </c>
      <c r="D74" s="19" t="s">
        <v>135</v>
      </c>
      <c r="E74" s="17">
        <v>2000</v>
      </c>
      <c r="F74" s="20"/>
      <c r="G74" s="17">
        <v>2000</v>
      </c>
    </row>
    <row r="75" ht="27.6" customHeight="1" spans="1:7">
      <c r="A75" s="16">
        <v>64</v>
      </c>
      <c r="B75" s="17" t="s">
        <v>118</v>
      </c>
      <c r="C75" s="18" t="s">
        <v>136</v>
      </c>
      <c r="D75" s="19" t="s">
        <v>137</v>
      </c>
      <c r="E75" s="17">
        <v>500</v>
      </c>
      <c r="F75" s="20"/>
      <c r="G75" s="17">
        <v>500</v>
      </c>
    </row>
    <row r="76" ht="27.6" customHeight="1" spans="1:7">
      <c r="A76" s="16">
        <v>65</v>
      </c>
      <c r="B76" s="17" t="s">
        <v>118</v>
      </c>
      <c r="C76" s="18" t="s">
        <v>123</v>
      </c>
      <c r="D76" s="19" t="s">
        <v>138</v>
      </c>
      <c r="E76" s="17">
        <v>1000</v>
      </c>
      <c r="F76" s="20"/>
      <c r="G76" s="17">
        <v>1000</v>
      </c>
    </row>
    <row r="77" ht="27.6" customHeight="1" spans="1:7">
      <c r="A77" s="16">
        <v>66</v>
      </c>
      <c r="B77" s="17" t="s">
        <v>118</v>
      </c>
      <c r="C77" s="18" t="s">
        <v>132</v>
      </c>
      <c r="D77" s="19" t="s">
        <v>139</v>
      </c>
      <c r="E77" s="17">
        <v>1000</v>
      </c>
      <c r="F77" s="20"/>
      <c r="G77" s="17">
        <v>1000</v>
      </c>
    </row>
    <row r="78" ht="49" customHeight="1" spans="1:7">
      <c r="A78" s="16">
        <v>67</v>
      </c>
      <c r="B78" s="17" t="s">
        <v>118</v>
      </c>
      <c r="C78" s="18" t="s">
        <v>121</v>
      </c>
      <c r="D78" s="19" t="s">
        <v>140</v>
      </c>
      <c r="E78" s="17">
        <v>1000</v>
      </c>
      <c r="F78" s="20"/>
      <c r="G78" s="17">
        <v>1000</v>
      </c>
    </row>
    <row r="79" ht="27.6" customHeight="1" spans="1:7">
      <c r="A79" s="16">
        <v>68</v>
      </c>
      <c r="B79" s="17" t="s">
        <v>118</v>
      </c>
      <c r="C79" s="18" t="s">
        <v>123</v>
      </c>
      <c r="D79" s="19" t="s">
        <v>141</v>
      </c>
      <c r="E79" s="17">
        <v>3000</v>
      </c>
      <c r="F79" s="20"/>
      <c r="G79" s="17">
        <v>3000</v>
      </c>
    </row>
    <row r="80" ht="27.6" customHeight="1" spans="1:7">
      <c r="A80" s="16">
        <v>69</v>
      </c>
      <c r="B80" s="17" t="s">
        <v>118</v>
      </c>
      <c r="C80" s="18" t="s">
        <v>123</v>
      </c>
      <c r="D80" s="19" t="s">
        <v>142</v>
      </c>
      <c r="E80" s="17">
        <v>1000</v>
      </c>
      <c r="F80" s="20"/>
      <c r="G80" s="17">
        <v>1000</v>
      </c>
    </row>
    <row r="81" ht="27.6" customHeight="1" spans="1:7">
      <c r="A81" s="16">
        <v>70</v>
      </c>
      <c r="B81" s="17" t="s">
        <v>118</v>
      </c>
      <c r="C81" s="18" t="s">
        <v>134</v>
      </c>
      <c r="D81" s="19" t="s">
        <v>143</v>
      </c>
      <c r="E81" s="17">
        <v>3000</v>
      </c>
      <c r="F81" s="20"/>
      <c r="G81" s="17">
        <v>3000</v>
      </c>
    </row>
    <row r="82" ht="27.6" customHeight="1" spans="1:7">
      <c r="A82" s="16">
        <v>71</v>
      </c>
      <c r="B82" s="17" t="s">
        <v>118</v>
      </c>
      <c r="C82" s="18" t="s">
        <v>144</v>
      </c>
      <c r="D82" s="19" t="s">
        <v>145</v>
      </c>
      <c r="E82" s="17">
        <v>500</v>
      </c>
      <c r="F82" s="20"/>
      <c r="G82" s="17">
        <v>500</v>
      </c>
    </row>
    <row r="83" ht="27.6" customHeight="1" spans="1:7">
      <c r="A83" s="16">
        <v>72</v>
      </c>
      <c r="B83" s="17" t="s">
        <v>118</v>
      </c>
      <c r="C83" s="18" t="s">
        <v>146</v>
      </c>
      <c r="D83" s="19" t="s">
        <v>147</v>
      </c>
      <c r="E83" s="17">
        <v>500</v>
      </c>
      <c r="F83" s="20"/>
      <c r="G83" s="17">
        <v>500</v>
      </c>
    </row>
    <row r="84" ht="27.6" customHeight="1" spans="1:7">
      <c r="A84" s="16">
        <v>73</v>
      </c>
      <c r="B84" s="17" t="s">
        <v>118</v>
      </c>
      <c r="C84" s="18" t="s">
        <v>148</v>
      </c>
      <c r="D84" s="19" t="s">
        <v>149</v>
      </c>
      <c r="E84" s="17">
        <v>2000</v>
      </c>
      <c r="F84" s="20"/>
      <c r="G84" s="17">
        <v>2000</v>
      </c>
    </row>
    <row r="85" ht="27.6" customHeight="1" spans="1:7">
      <c r="A85" s="16">
        <v>74</v>
      </c>
      <c r="B85" s="17" t="s">
        <v>118</v>
      </c>
      <c r="C85" s="18" t="s">
        <v>134</v>
      </c>
      <c r="D85" s="19" t="s">
        <v>150</v>
      </c>
      <c r="E85" s="17">
        <v>500</v>
      </c>
      <c r="F85" s="20"/>
      <c r="G85" s="17">
        <v>500</v>
      </c>
    </row>
  </sheetData>
  <mergeCells count="2">
    <mergeCell ref="A1:G1"/>
    <mergeCell ref="A2:B2"/>
  </mergeCells>
  <pageMargins left="0.708661417322835" right="0.708661417322835" top="0.748031496062992" bottom="0.748031496062992" header="0.31496062992126" footer="0.31496062992126"/>
  <pageSetup paperSize="9" scale="6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shawn_huang</dc:creator>
  <cp:lastModifiedBy>鲠喜樂児</cp:lastModifiedBy>
  <dcterms:created xsi:type="dcterms:W3CDTF">2015-06-05T18:19:00Z</dcterms:created>
  <cp:lastPrinted>2025-10-29T06:17:00Z</cp:lastPrinted>
  <dcterms:modified xsi:type="dcterms:W3CDTF">2025-10-30T06:40:44Z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EB1AEA4DBA8541649867F8F88AD4F892_12</vt:lpwstr>
  </property>
  <property fmtid="{D5CDD505-2E9C-101B-9397-08002B2CF9AE}" pid="3" name="KSOProductBuildVer">
    <vt:lpwstr>2052-12.1.0.23125</vt:lpwstr>
  </property>
</Properties>
</file>