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新表" sheetId="10" r:id="rId1"/>
  </sheets>
  <definedNames>
    <definedName name="_xlnm.Print_Area" localSheetId="0">新表!$A$1:$R$7</definedName>
    <definedName name="_xlnm._FilterDatabase" localSheetId="0" hidden="1">新表!$A$4:$V$7</definedName>
    <definedName name="_xlnm.Print_Titles" localSheetId="0">新表!$4:$4</definedName>
  </definedNames>
  <calcPr calcId="144525"/>
</workbook>
</file>

<file path=xl/sharedStrings.xml><?xml version="1.0" encoding="utf-8"?>
<sst xmlns="http://schemas.openxmlformats.org/spreadsheetml/2006/main" count="27" uniqueCount="26">
  <si>
    <t>2025年政府还贷二级公路取消收费后补助资金到企分配计划表（到企管理第三批）</t>
  </si>
  <si>
    <t>序号</t>
  </si>
  <si>
    <t>县（市、区）</t>
  </si>
  <si>
    <t>业主单位</t>
  </si>
  <si>
    <r>
      <rPr>
        <b/>
        <sz val="14"/>
        <rFont val="宋体"/>
        <charset val="134"/>
      </rPr>
      <t>资金到企使用单位</t>
    </r>
    <r>
      <rPr>
        <b/>
        <sz val="14"/>
        <rFont val="Arial"/>
        <charset val="134"/>
      </rPr>
      <t xml:space="preserve">
</t>
    </r>
    <r>
      <rPr>
        <b/>
        <sz val="14"/>
        <rFont val="宋体"/>
        <charset val="134"/>
      </rPr>
      <t>（企业）</t>
    </r>
  </si>
  <si>
    <t>资金额度（万元）</t>
  </si>
  <si>
    <t>项目名称</t>
  </si>
  <si>
    <t>路线编码</t>
  </si>
  <si>
    <t>起点桩号</t>
  </si>
  <si>
    <t>止点桩号</t>
  </si>
  <si>
    <t>施工图批复文号</t>
  </si>
  <si>
    <t>项目总投资
（万元）</t>
  </si>
  <si>
    <t>项目建安费（万元）</t>
  </si>
  <si>
    <t>已下达部补助
（万元）</t>
  </si>
  <si>
    <t>已下达省补助（含已安排养护补助资金）（万元）</t>
  </si>
  <si>
    <t>本次到企分配资金（万元）</t>
  </si>
  <si>
    <t>项目开工年份</t>
  </si>
  <si>
    <t>项目完工年份</t>
  </si>
  <si>
    <t>备注</t>
  </si>
  <si>
    <t>合计</t>
  </si>
  <si>
    <t>陆丰市</t>
  </si>
  <si>
    <t>陆丰市公路事务中心</t>
  </si>
  <si>
    <t>广东顺泰建筑工程有限公司</t>
  </si>
  <si>
    <t>陆丰市省道S240线河东段路面修复工程</t>
  </si>
  <si>
    <t>S240</t>
  </si>
  <si>
    <t>陆交运〔2025〕358号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</si>
</sst>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.000"/>
    <numFmt numFmtId="179" formatCode="0.00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</font>
    <font>
      <sz val="9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0" fillId="0" borderId="0">
      <alignment vertical="center"/>
    </xf>
    <xf numFmtId="0" fontId="15" fillId="5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4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5" applyNumberFormat="1" applyFont="1" applyFill="1" applyBorder="1" applyAlignment="1">
      <alignment horizontal="center" vertical="center" wrapText="1"/>
    </xf>
    <xf numFmtId="177" fontId="8" fillId="0" borderId="1" xfId="45" applyNumberFormat="1" applyFont="1" applyFill="1" applyBorder="1" applyAlignment="1">
      <alignment horizontal="center" vertical="center" wrapText="1"/>
    </xf>
    <xf numFmtId="176" fontId="8" fillId="0" borderId="1" xfId="4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7" fillId="0" borderId="1" xfId="45" applyNumberFormat="1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178" fontId="7" fillId="0" borderId="1" xfId="45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7" fillId="0" borderId="1" xfId="4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2" xfId="25" applyNumberFormat="1" applyFont="1" applyFill="1" applyBorder="1" applyAlignment="1">
      <alignment horizontal="center" vertical="center" wrapText="1"/>
    </xf>
    <xf numFmtId="0" fontId="7" fillId="0" borderId="3" xfId="25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9"/>
  <sheetViews>
    <sheetView tabSelected="1" view="pageBreakPreview" zoomScale="70" zoomScaleNormal="100" workbookViewId="0">
      <selection activeCell="H17" sqref="H17"/>
    </sheetView>
  </sheetViews>
  <sheetFormatPr defaultColWidth="8.88333333333333" defaultRowHeight="13.5"/>
  <cols>
    <col min="1" max="2" width="8.88333333333333" style="1"/>
    <col min="3" max="3" width="11.2416666666667" style="1" customWidth="1"/>
    <col min="4" max="4" width="22.5" style="1" customWidth="1"/>
    <col min="5" max="5" width="11.2416666666667" style="1" customWidth="1"/>
    <col min="6" max="6" width="18.75" style="1" customWidth="1"/>
    <col min="7" max="9" width="13.3916666666667" style="1" customWidth="1"/>
    <col min="10" max="10" width="12.2166666666667" style="1" customWidth="1"/>
    <col min="11" max="11" width="18.75" style="1" customWidth="1"/>
    <col min="12" max="12" width="16.0666666666667" style="1" customWidth="1"/>
    <col min="13" max="13" width="22.4916666666667" style="1" customWidth="1"/>
    <col min="14" max="14" width="22.675" style="1" customWidth="1"/>
    <col min="15" max="15" width="19.8083333333333" style="1" customWidth="1"/>
    <col min="16" max="17" width="11.3583333333333" style="1" customWidth="1"/>
    <col min="18" max="18" width="13.1833333333333" style="1" customWidth="1"/>
    <col min="19" max="21" width="12.625" style="1"/>
    <col min="22" max="22" width="10.375" style="1"/>
    <col min="23" max="16381" width="8.88333333333333" style="1"/>
  </cols>
  <sheetData>
    <row r="1" s="1" customFormat="1" ht="24" customHeight="1" spans="1:18">
      <c r="A1" s="4"/>
      <c r="B1" s="4"/>
      <c r="C1" s="4"/>
      <c r="D1" s="4"/>
      <c r="E1" s="4"/>
      <c r="F1" s="4"/>
      <c r="G1" s="4"/>
      <c r="H1" s="4"/>
      <c r="I1" s="4"/>
      <c r="J1" s="21"/>
      <c r="K1" s="21"/>
      <c r="L1" s="21"/>
      <c r="M1" s="21"/>
      <c r="N1" s="21"/>
      <c r="O1" s="21"/>
      <c r="P1" s="21"/>
      <c r="Q1" s="21"/>
      <c r="R1" s="21"/>
    </row>
    <row r="2" s="1" customFormat="1" ht="35" customHeight="1" spans="1: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5" customHeight="1" spans="1:18">
      <c r="A3" s="5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2" customFormat="1" ht="68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</row>
    <row r="5" s="1" customFormat="1" ht="48" customHeight="1" spans="1:18">
      <c r="A5" s="8"/>
      <c r="B5" s="9" t="s">
        <v>19</v>
      </c>
      <c r="C5" s="10"/>
      <c r="D5" s="10"/>
      <c r="E5" s="10">
        <f>SUM(E6:E7)</f>
        <v>142.7</v>
      </c>
      <c r="F5" s="11"/>
      <c r="G5" s="12"/>
      <c r="H5" s="12"/>
      <c r="I5" s="12"/>
      <c r="J5" s="12"/>
      <c r="K5" s="22"/>
      <c r="L5" s="10">
        <f>SUM(L6:L7)</f>
        <v>142.7</v>
      </c>
      <c r="M5" s="10">
        <f>SUM(M6:M7)</f>
        <v>0</v>
      </c>
      <c r="N5" s="10">
        <f>SUM(N6:N7)</f>
        <v>0</v>
      </c>
      <c r="O5" s="10">
        <f>SUM(O6:O7)</f>
        <v>142.7</v>
      </c>
      <c r="P5" s="11"/>
      <c r="Q5" s="11"/>
      <c r="R5" s="11"/>
    </row>
    <row r="6" s="3" customFormat="1" ht="153" customHeight="1" spans="1:18">
      <c r="A6" s="8">
        <v>1</v>
      </c>
      <c r="B6" s="13" t="s">
        <v>20</v>
      </c>
      <c r="C6" s="10" t="s">
        <v>21</v>
      </c>
      <c r="D6" s="14" t="s">
        <v>22</v>
      </c>
      <c r="E6" s="15">
        <f>O6+O7</f>
        <v>142.7</v>
      </c>
      <c r="F6" s="16" t="s">
        <v>23</v>
      </c>
      <c r="G6" s="17" t="s">
        <v>24</v>
      </c>
      <c r="H6" s="18">
        <v>21.14</v>
      </c>
      <c r="I6" s="18">
        <v>22.14</v>
      </c>
      <c r="J6" s="23" t="s">
        <v>25</v>
      </c>
      <c r="K6" s="23">
        <v>157.519</v>
      </c>
      <c r="L6" s="23">
        <v>142.7</v>
      </c>
      <c r="M6" s="23">
        <v>0</v>
      </c>
      <c r="N6" s="23">
        <v>0</v>
      </c>
      <c r="O6" s="23">
        <v>142.7</v>
      </c>
      <c r="P6" s="15">
        <v>2026</v>
      </c>
      <c r="Q6" s="25">
        <v>2026</v>
      </c>
      <c r="R6" s="25"/>
    </row>
    <row r="7" s="3" customFormat="1" ht="131" customHeight="1" spans="1:18">
      <c r="A7" s="8">
        <v>2</v>
      </c>
      <c r="B7" s="13"/>
      <c r="C7" s="10"/>
      <c r="D7" s="19"/>
      <c r="E7" s="20"/>
      <c r="F7" s="16"/>
      <c r="G7" s="17" t="s">
        <v>24</v>
      </c>
      <c r="H7" s="18">
        <v>23.42</v>
      </c>
      <c r="I7" s="18">
        <v>23.92</v>
      </c>
      <c r="J7" s="23"/>
      <c r="K7" s="23"/>
      <c r="L7" s="23"/>
      <c r="M7" s="23"/>
      <c r="N7" s="23"/>
      <c r="O7" s="23"/>
      <c r="P7" s="20"/>
      <c r="Q7" s="26"/>
      <c r="R7" s="26"/>
    </row>
    <row r="19" spans="9:9">
      <c r="I19" s="24"/>
    </row>
  </sheetData>
  <mergeCells count="17">
    <mergeCell ref="A1:C1"/>
    <mergeCell ref="A2:R2"/>
    <mergeCell ref="B3:G3"/>
    <mergeCell ref="B6:B7"/>
    <mergeCell ref="C6:C7"/>
    <mergeCell ref="D6:D7"/>
    <mergeCell ref="E6:E7"/>
    <mergeCell ref="F6:F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rintOptions horizontalCentered="1" verticalCentered="1"/>
  <pageMargins left="0.236111111111111" right="0.156944444444444" top="0.66875" bottom="0.550694444444444" header="0.511805555555556" footer="0.236111111111111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郭秋鹏</cp:lastModifiedBy>
  <dcterms:created xsi:type="dcterms:W3CDTF">2020-03-31T02:57:00Z</dcterms:created>
  <dcterms:modified xsi:type="dcterms:W3CDTF">2026-06-18T08:33:47Z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